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fileserver\Папки управлінь (data)\Департамент освіти\Даценко\олімпіади\Укр.мова 2025\"/>
    </mc:Choice>
  </mc:AlternateContent>
  <bookViews>
    <workbookView xWindow="0" yWindow="0" windowWidth="22845" windowHeight="8580"/>
  </bookViews>
  <sheets>
    <sheet name="11 клас" sheetId="7" r:id="rId1"/>
    <sheet name="10 клас " sheetId="6" r:id="rId2"/>
    <sheet name="9 клас" sheetId="3" r:id="rId3"/>
    <sheet name="8 клас" sheetId="4" r:id="rId4"/>
  </sheets>
  <definedNames>
    <definedName name="БД" localSheetId="1">#REF!</definedName>
    <definedName name="БД" localSheetId="0">#REF!</definedName>
    <definedName name="БД">#REF!</definedName>
    <definedName name="Члени" localSheetId="1">#REF!</definedName>
    <definedName name="Члени" localSheetId="0">#REF!</definedName>
    <definedName name="Члени">#REF!</definedName>
  </definedNames>
  <calcPr calcId="162913"/>
</workbook>
</file>

<file path=xl/calcChain.xml><?xml version="1.0" encoding="utf-8"?>
<calcChain xmlns="http://schemas.openxmlformats.org/spreadsheetml/2006/main">
  <c r="M49" i="7" l="1"/>
  <c r="M48" i="7"/>
  <c r="M47" i="7"/>
  <c r="M46" i="7"/>
  <c r="M45" i="7"/>
  <c r="M44" i="7"/>
  <c r="M43" i="7"/>
  <c r="M33" i="7"/>
  <c r="M42" i="7"/>
  <c r="M41" i="7"/>
  <c r="M40" i="7"/>
  <c r="M39" i="7"/>
  <c r="M38" i="7"/>
  <c r="M37" i="7"/>
  <c r="M36" i="7"/>
  <c r="M35" i="7"/>
  <c r="M34" i="7"/>
  <c r="M24" i="7"/>
  <c r="M32" i="7"/>
  <c r="M31" i="7"/>
  <c r="M30" i="7"/>
  <c r="M29" i="7"/>
  <c r="M28" i="7"/>
  <c r="M27" i="7"/>
  <c r="M26" i="7"/>
  <c r="M25" i="7"/>
  <c r="M23" i="7"/>
  <c r="M22" i="7"/>
  <c r="M21" i="7"/>
  <c r="M20" i="7"/>
  <c r="M19" i="7"/>
  <c r="M18" i="7"/>
  <c r="M17" i="7"/>
  <c r="M16" i="7"/>
  <c r="M15" i="7"/>
  <c r="M14" i="7"/>
  <c r="M13" i="7"/>
  <c r="M12" i="7"/>
  <c r="M11" i="7"/>
  <c r="M10" i="7"/>
  <c r="M9" i="7"/>
  <c r="M8" i="7"/>
  <c r="M7" i="7"/>
  <c r="L67" i="6"/>
  <c r="L66" i="6"/>
  <c r="L65" i="6"/>
  <c r="L64" i="6"/>
  <c r="L63" i="6"/>
  <c r="L62" i="6"/>
  <c r="L61" i="6"/>
  <c r="L60" i="6"/>
  <c r="L59" i="6"/>
  <c r="L58" i="6"/>
  <c r="L57" i="6"/>
  <c r="L56" i="6"/>
  <c r="L55" i="6"/>
  <c r="L54" i="6"/>
  <c r="L53" i="6"/>
  <c r="L52" i="6"/>
  <c r="L51" i="6"/>
  <c r="L50" i="6"/>
  <c r="L49" i="6"/>
  <c r="L48" i="6"/>
  <c r="L47" i="6"/>
  <c r="L46" i="6"/>
  <c r="L45" i="6"/>
  <c r="L44" i="6"/>
  <c r="L43" i="6"/>
  <c r="L42" i="6"/>
  <c r="L41" i="6"/>
  <c r="L40" i="6"/>
  <c r="L39" i="6"/>
  <c r="L38" i="6"/>
  <c r="L37" i="6"/>
  <c r="L18" i="6"/>
  <c r="L13" i="6"/>
  <c r="L36" i="6"/>
  <c r="L35" i="6"/>
  <c r="L34" i="6"/>
  <c r="L33" i="6"/>
  <c r="L32" i="6"/>
  <c r="L31" i="6"/>
  <c r="L30" i="6"/>
  <c r="L29" i="6"/>
  <c r="L28" i="6"/>
  <c r="L27" i="6"/>
  <c r="L26" i="6"/>
  <c r="L25" i="6"/>
  <c r="L10" i="6"/>
  <c r="L24" i="6"/>
  <c r="L23" i="6"/>
  <c r="L22" i="6"/>
  <c r="L21" i="6"/>
  <c r="L20" i="6"/>
  <c r="L19" i="6"/>
  <c r="L17" i="6"/>
  <c r="L16" i="6"/>
  <c r="L15" i="6"/>
  <c r="L14" i="6"/>
  <c r="L12" i="6"/>
  <c r="L11" i="6"/>
  <c r="L9" i="6"/>
  <c r="L8" i="6"/>
  <c r="L7" i="6"/>
  <c r="M65" i="3" l="1"/>
  <c r="M43" i="3"/>
  <c r="M13" i="3"/>
  <c r="M29" i="3"/>
  <c r="M27" i="3"/>
  <c r="M72" i="3"/>
  <c r="M12" i="3"/>
  <c r="M46" i="3"/>
  <c r="M70" i="3"/>
  <c r="M14" i="3"/>
  <c r="M33" i="3"/>
  <c r="M67" i="3"/>
  <c r="M64" i="3"/>
  <c r="M50" i="3"/>
  <c r="M61" i="3"/>
  <c r="M58" i="3"/>
  <c r="M54" i="3"/>
  <c r="M21" i="3"/>
  <c r="M15" i="3"/>
  <c r="M22" i="3"/>
  <c r="M42" i="3"/>
  <c r="M9" i="3"/>
  <c r="M47" i="3"/>
  <c r="M56" i="3"/>
  <c r="M55" i="3"/>
  <c r="M19" i="3"/>
  <c r="M25" i="3"/>
  <c r="M44" i="3"/>
  <c r="M32" i="3"/>
  <c r="M68" i="3"/>
  <c r="M69" i="3"/>
  <c r="M48" i="3"/>
  <c r="M16" i="3"/>
  <c r="M23" i="3"/>
  <c r="M59" i="3"/>
  <c r="M51" i="3"/>
  <c r="M24" i="3"/>
  <c r="M7" i="3"/>
  <c r="M11" i="3"/>
  <c r="M40" i="3"/>
  <c r="M60" i="3"/>
  <c r="M41" i="3"/>
  <c r="M35" i="3"/>
  <c r="M52" i="3"/>
  <c r="M49" i="3"/>
  <c r="M34" i="3"/>
  <c r="M57" i="3"/>
  <c r="M66" i="3"/>
  <c r="M45" i="3"/>
  <c r="M53" i="3"/>
  <c r="M36" i="3"/>
  <c r="M17" i="3"/>
  <c r="M30" i="3"/>
  <c r="M18" i="3"/>
  <c r="M63" i="3"/>
  <c r="M10" i="3"/>
  <c r="M26" i="3"/>
  <c r="M62" i="3"/>
  <c r="M31" i="3"/>
  <c r="M37" i="3"/>
  <c r="M38" i="3"/>
  <c r="M20" i="3"/>
  <c r="M71" i="3"/>
  <c r="M39" i="3"/>
  <c r="M28" i="3"/>
  <c r="M8" i="3"/>
  <c r="L74" i="4" l="1"/>
  <c r="L42" i="4"/>
  <c r="L30" i="4"/>
  <c r="L9" i="4"/>
  <c r="L47" i="4"/>
  <c r="L13" i="4"/>
  <c r="L44" i="4"/>
  <c r="L15" i="4"/>
  <c r="L69" i="4"/>
  <c r="L60" i="4"/>
  <c r="L12" i="4"/>
  <c r="L55" i="4"/>
  <c r="L41" i="4"/>
  <c r="L26" i="4"/>
  <c r="L23" i="4"/>
  <c r="L76" i="4"/>
  <c r="L52" i="4"/>
  <c r="L24" i="4"/>
  <c r="L56" i="4"/>
  <c r="L28" i="4"/>
  <c r="L50" i="4"/>
  <c r="L59" i="4"/>
  <c r="L77" i="4"/>
  <c r="L7" i="4"/>
  <c r="L65" i="4"/>
  <c r="L46" i="4"/>
  <c r="L39" i="4"/>
  <c r="L53" i="4"/>
  <c r="L22" i="4"/>
  <c r="L21" i="4"/>
  <c r="L29" i="4"/>
  <c r="L73" i="4"/>
  <c r="L34" i="4"/>
  <c r="L71" i="4"/>
  <c r="L48" i="4"/>
  <c r="L37" i="4"/>
  <c r="L10" i="4"/>
  <c r="L8" i="4"/>
  <c r="L16" i="4"/>
  <c r="L38" i="4"/>
  <c r="L17" i="4"/>
  <c r="L49" i="4"/>
  <c r="L45" i="4"/>
  <c r="L32" i="4"/>
  <c r="L43" i="4"/>
  <c r="L25" i="4"/>
  <c r="L63" i="4"/>
  <c r="L75" i="4"/>
  <c r="L19" i="4"/>
  <c r="L66" i="4"/>
  <c r="L36" i="4"/>
  <c r="L57" i="4"/>
  <c r="L31" i="4"/>
  <c r="L33" i="4"/>
  <c r="L11" i="4"/>
  <c r="L20" i="4"/>
  <c r="L27" i="4"/>
  <c r="L61" i="4"/>
  <c r="L54" i="4"/>
  <c r="L14" i="4"/>
  <c r="L70" i="4"/>
  <c r="L62" i="4"/>
  <c r="L67" i="4"/>
  <c r="L18" i="4"/>
  <c r="L72" i="4"/>
  <c r="L78" i="4"/>
  <c r="L64" i="4"/>
  <c r="L68" i="4"/>
  <c r="L40" i="4"/>
  <c r="L58" i="4"/>
  <c r="L35" i="4"/>
  <c r="L51" i="4"/>
</calcChain>
</file>

<file path=xl/sharedStrings.xml><?xml version="1.0" encoding="utf-8"?>
<sst xmlns="http://schemas.openxmlformats.org/spreadsheetml/2006/main" count="1222" uniqueCount="524">
  <si>
    <t>Протокол</t>
  </si>
  <si>
    <t>11 клас</t>
  </si>
  <si>
    <t>№
з/п</t>
  </si>
  <si>
    <t>Код</t>
  </si>
  <si>
    <t>Прізвище, ім'я та по-батькові</t>
  </si>
  <si>
    <t>Дата народження</t>
  </si>
  <si>
    <t>Заклад освіти</t>
  </si>
  <si>
    <t>Учитель</t>
  </si>
  <si>
    <t>Завдання</t>
  </si>
  <si>
    <t>Сума балів</t>
  </si>
  <si>
    <t>Місце</t>
  </si>
  <si>
    <t>Голова журі:</t>
  </si>
  <si>
    <t>Члени журі:</t>
  </si>
  <si>
    <t>10 клас</t>
  </si>
  <si>
    <t>9 клас</t>
  </si>
  <si>
    <t>8 клас</t>
  </si>
  <si>
    <t>Прізвище, ім'я та по батькові</t>
  </si>
  <si>
    <t>Макс. к-сть балів</t>
  </si>
  <si>
    <t>в</t>
  </si>
  <si>
    <t>д</t>
  </si>
  <si>
    <t>Члени апеляційної комісії:</t>
  </si>
  <si>
    <t>перевірки робіт учасників ІІ  етапу Всеукраїнської олімпіади 
з української мови та літератури  2024-2025 н.р.</t>
  </si>
  <si>
    <t xml:space="preserve">        перевірки робіт учасників ІІ  етапу Всеукраїнської олімпіади 
з української мови та літератури  2025-2026 н. р.</t>
  </si>
  <si>
    <t>31 жовтня 2025 року</t>
  </si>
  <si>
    <t>перевірки робіт учасників ІІ  етапу Всеукраїнської олімпіади 
з української мови та літератури  2025-2026 н. р.</t>
  </si>
  <si>
    <t>перевірки робіт учасників ІІ  етапу Всеукраїнської олімпіади з української мови та літератури  2025-2026 н.р.</t>
  </si>
  <si>
    <t>Слєпцова Валерія Іванівна</t>
  </si>
  <si>
    <t>Комунальний заклад «Вінницький гуманітарний ліцей №1 ім. М.І. Пирогова»</t>
  </si>
  <si>
    <t xml:space="preserve"> Маслова Ольга Анатоліївна</t>
  </si>
  <si>
    <t xml:space="preserve">Слободянюк Андрій Олександрович </t>
  </si>
  <si>
    <t>Маслова Ольга Анатоліївна</t>
  </si>
  <si>
    <t xml:space="preserve">Бичковська Анастасія Юріївна </t>
  </si>
  <si>
    <t xml:space="preserve">Маслова Ольга Анатоліївна, </t>
  </si>
  <si>
    <t>Чумак Надія Миколаївна</t>
  </si>
  <si>
    <t xml:space="preserve">Маслова Ольга Анатоліївна </t>
  </si>
  <si>
    <t>Горішна Софія Русланівна</t>
  </si>
  <si>
    <t>Бернадська Оксана Олексіївна</t>
  </si>
  <si>
    <t xml:space="preserve">Смольц Анна Олександрівна </t>
  </si>
  <si>
    <t>Бернацька Оксана Олексіївна</t>
  </si>
  <si>
    <t>Комунальний заклад «Вінницький ліцей №2»</t>
  </si>
  <si>
    <t>Скорук Катерина Романівна</t>
  </si>
  <si>
    <t>Тягун Олена Сергіївна</t>
  </si>
  <si>
    <t>Вовкотруб Анна Романівна</t>
  </si>
  <si>
    <t>Бердник Олена Станіславівна</t>
  </si>
  <si>
    <t>Яремчук Вероніка Сергіївна</t>
  </si>
  <si>
    <t>Мельниченко Анастасія Олександрівна</t>
  </si>
  <si>
    <t>Комунальний заклад  «Вінницький ліцей №4»</t>
  </si>
  <si>
    <t>Снігур Людмила Валеріївна</t>
  </si>
  <si>
    <t>Мазур Олександра Олександрівна</t>
  </si>
  <si>
    <t>Комунальний заклад "Вінницький ліцей №4"</t>
  </si>
  <si>
    <t>Мельник Іванна Володимирівна</t>
  </si>
  <si>
    <t>Комунальний заклад «Вінницький ліцей №7 ім. Олександра Сухомовського»</t>
  </si>
  <si>
    <t xml:space="preserve">Романович Валентина Миколаївна </t>
  </si>
  <si>
    <t>Штогрин Дмитро Віталійович</t>
  </si>
  <si>
    <t>Комунальний заклад «Вінницький ліцей № 13»</t>
  </si>
  <si>
    <t>Гаврилюк Наталія Анатоліївна</t>
  </si>
  <si>
    <t xml:space="preserve">Зубань Артем Вячеславович </t>
  </si>
  <si>
    <t>Комунальний заклад «Вінницький ліцей №14»</t>
  </si>
  <si>
    <t>Шестопалько Наталія Віталіївна</t>
  </si>
  <si>
    <t>Здоровань Вікторія Валентинівна</t>
  </si>
  <si>
    <t>Комунальний заклад «Вінницький ліцей №15»</t>
  </si>
  <si>
    <t>Федаш Ольга Олександрівна</t>
  </si>
  <si>
    <t xml:space="preserve">Вельган Соломія Андріївна </t>
  </si>
  <si>
    <t xml:space="preserve">Лукіянчук Наталя Миколаївна </t>
  </si>
  <si>
    <t>Кокуца Анна Вадимівна</t>
  </si>
  <si>
    <t xml:space="preserve">Федаш Ольга Олександрівна </t>
  </si>
  <si>
    <t>Вакановська Анна Віталіївна</t>
  </si>
  <si>
    <t>Чулко Ангеліна Артемівна</t>
  </si>
  <si>
    <t>Комунальний заклад «Вінницький ліцей №16»</t>
  </si>
  <si>
    <t xml:space="preserve">Дорожинська Ольга Володимирівна </t>
  </si>
  <si>
    <t xml:space="preserve">Джуринська Юлія Віталіївна </t>
  </si>
  <si>
    <t>Конолєв Михайло Миколайович</t>
  </si>
  <si>
    <t>Плахотнюк Надія Русланівна</t>
  </si>
  <si>
    <t>Комунальний заклад «Вінницький фізико-математичний ліцей №17»</t>
  </si>
  <si>
    <t>Дячук Олена Володимирівна</t>
  </si>
  <si>
    <t xml:space="preserve">Любецький Андрій Сергійович </t>
  </si>
  <si>
    <t xml:space="preserve">Дячук Олена Володимирівна </t>
  </si>
  <si>
    <t>Базилєва Аліса Михайлівна</t>
  </si>
  <si>
    <t>Кравець Анастасія Андріївна</t>
  </si>
  <si>
    <t>Дарвіш Аліса Андріївна</t>
  </si>
  <si>
    <t xml:space="preserve">Коломієць Тетяна Анатоліївна </t>
  </si>
  <si>
    <t>Пашута Ілля Олександрович</t>
  </si>
  <si>
    <t xml:space="preserve"> Комунальний заклад «Вінницький фізико-математичний ліцей №17»</t>
  </si>
  <si>
    <t>Штурма Тимур Леонідович</t>
  </si>
  <si>
    <t>Погорілий Святослав Андрійович</t>
  </si>
  <si>
    <t>Ковальчук Лариса Едуардівна</t>
  </si>
  <si>
    <t xml:space="preserve">Кушнірук Софія Назарівна </t>
  </si>
  <si>
    <t>Круглов Дємід Романович</t>
  </si>
  <si>
    <t>Ковальчук Тетяна Вікторівна</t>
  </si>
  <si>
    <t>Сторожук Всеволод Юрійович</t>
  </si>
  <si>
    <t xml:space="preserve">Ковальчук Лариса Едуардівна </t>
  </si>
  <si>
    <t>дель Росаріо Сердюк Даніель Ернестович</t>
  </si>
  <si>
    <t>Вітковський Іван Олександрович</t>
  </si>
  <si>
    <t>Комунальний заклад «Вінницький ліцей №20»</t>
  </si>
  <si>
    <t>Колесник Олена Петрівна</t>
  </si>
  <si>
    <t>Морозюк Аріна Олександрівна</t>
  </si>
  <si>
    <t>Комунальний заклад «Вінницький ліцей №22»</t>
  </si>
  <si>
    <t>Мартинюк Ірина Дмитрівна</t>
  </si>
  <si>
    <t>Данченко Андрій Андрійович</t>
  </si>
  <si>
    <t>Комунальний заклад «Вінницький ліцей №23»</t>
  </si>
  <si>
    <t xml:space="preserve">Кириленко Людмила Григорівна </t>
  </si>
  <si>
    <t>Німа Марія Романівна</t>
  </si>
  <si>
    <t>Кириленко Людмила Григорівна</t>
  </si>
  <si>
    <t>Каленюк Анна Олександрівна</t>
  </si>
  <si>
    <t>Кириленко Злата Сергіївна</t>
  </si>
  <si>
    <t>Копан Еліна Володимирівна</t>
  </si>
  <si>
    <t>Балюк Поліна  Дмитрівна</t>
  </si>
  <si>
    <t>Комунальний заклад «Вінницький ліцей №26 ім. Героя України Д. Майбороди»</t>
  </si>
  <si>
    <t xml:space="preserve">Ратушняк Олександр Михайлович </t>
  </si>
  <si>
    <t xml:space="preserve">Калінчук Кіра Миколаївна </t>
  </si>
  <si>
    <t>Комунальний заклад «Вінницький ліцей №27»</t>
  </si>
  <si>
    <t xml:space="preserve">Цопа Марина Борисівна </t>
  </si>
  <si>
    <t xml:space="preserve">Жученко Анна Русланівна </t>
  </si>
  <si>
    <t>Цопа Марина Борисівна</t>
  </si>
  <si>
    <t>Химич Дарія Віталіївна</t>
  </si>
  <si>
    <t xml:space="preserve">Мазур Лариса Федорівна </t>
  </si>
  <si>
    <t>Кушніренко Марія Сергіївна</t>
  </si>
  <si>
    <t xml:space="preserve">Цопа Марина Борисівна  </t>
  </si>
  <si>
    <t xml:space="preserve">Цехмістер Ангеліна Юріївна </t>
  </si>
  <si>
    <t xml:space="preserve">Ковальчук Лариса Миколаївна </t>
  </si>
  <si>
    <t xml:space="preserve">Покиньчереда Крістіна Максимівна </t>
  </si>
  <si>
    <t xml:space="preserve">Шевчук Аліна Дмитрівна </t>
  </si>
  <si>
    <t>Комунальний заклад «Вінницький ліцей №29»</t>
  </si>
  <si>
    <t xml:space="preserve">Дячок Софія Петрівна </t>
  </si>
  <si>
    <t xml:space="preserve">Довгорук Наталія Анатоліївна </t>
  </si>
  <si>
    <t>Мазур Анастасія Михайлівна</t>
  </si>
  <si>
    <t>Довгорук Наталія Анатоліївна</t>
  </si>
  <si>
    <t>Журавльова Анна Дмитрівна</t>
  </si>
  <si>
    <t>Комунальний заклад «Вінницький ліцей №30 ім. Тараса Шевченка»</t>
  </si>
  <si>
    <t>Примчук Оксана Іванівна, Нежданова Лілія Іванівна</t>
  </si>
  <si>
    <t>Григораш Ярослав Сергійович</t>
  </si>
  <si>
    <t xml:space="preserve">Нежданова Лілія Іванівна. </t>
  </si>
  <si>
    <t>Комунальний заклад «Вінницький ліцей  №33»</t>
  </si>
  <si>
    <t xml:space="preserve">Кирильченко Любов Михайлівна </t>
  </si>
  <si>
    <t xml:space="preserve">Чижик Владислав Сергійович </t>
  </si>
  <si>
    <t>Кирильченко Любов Михайлівна</t>
  </si>
  <si>
    <t>Подлесецький Тимур Антонович</t>
  </si>
  <si>
    <t>Кучеренко Ніколь Олександрівна</t>
  </si>
  <si>
    <t>Комунальний заклад «Вінницький ліцей №34»</t>
  </si>
  <si>
    <t>Сосницька Людмила Миколаївна</t>
  </si>
  <si>
    <t>Коваль Тетяна Володимирівна</t>
  </si>
  <si>
    <t>Каленяк Златослава Русланівна</t>
  </si>
  <si>
    <t>Комунальний заклад «Вінницький ліцей №35»</t>
  </si>
  <si>
    <t>Мартинюк Мирослава Миколаївна</t>
  </si>
  <si>
    <t xml:space="preserve">Кузьменко Поліна Олександрівна </t>
  </si>
  <si>
    <t xml:space="preserve">Рибак Ольга Віталіївна </t>
  </si>
  <si>
    <t>Драбович Максим Андрійович</t>
  </si>
  <si>
    <t>Комунальний заклад «Вінницький технічний ліцей»</t>
  </si>
  <si>
    <t xml:space="preserve">Щаслива Раїса Олександрівна </t>
  </si>
  <si>
    <t>Бурлак Марія Романівна</t>
  </si>
  <si>
    <t xml:space="preserve">Яричук Валентина Анатоліївна </t>
  </si>
  <si>
    <t>Бабенко Всеволод Ігорович</t>
  </si>
  <si>
    <t xml:space="preserve">Раїса Щаслива Олександрівна </t>
  </si>
  <si>
    <t>Галанзовська Анастасія Дмитрівна</t>
  </si>
  <si>
    <t>Михалко Анна Юріївна</t>
  </si>
  <si>
    <t>Яричук Валентина Анатоліївна</t>
  </si>
  <si>
    <t>Богданова Каріна Андріївна</t>
  </si>
  <si>
    <t>Польський ліцей гуманітарних наук та інформаційних технологій ім.Януша Корчака</t>
  </si>
  <si>
    <t>Блонська Іванна Петрівна</t>
  </si>
  <si>
    <t>Сокур Лідія Петрівна</t>
  </si>
  <si>
    <t xml:space="preserve">Доброгодина Анна Анатоліївна </t>
  </si>
  <si>
    <t>Радішевська Вероніка Андріївна</t>
  </si>
  <si>
    <t xml:space="preserve">Лукасевич Дарина Олександрівна </t>
  </si>
  <si>
    <t>Поліщук Олена Юріївна</t>
  </si>
  <si>
    <t>Білоус Антоніна Денисівна</t>
  </si>
  <si>
    <t xml:space="preserve">Поліщук Олена Юріївна </t>
  </si>
  <si>
    <t>Чопенко Ксенія Сергіївна</t>
  </si>
  <si>
    <t>Комунальний заклад «Вінницький ліцей №4»</t>
  </si>
  <si>
    <t>Кузьмик Людмила Олександрівна</t>
  </si>
  <si>
    <t>Макарова Марія Вікторівна</t>
  </si>
  <si>
    <t>Засімович Олена Іванівна</t>
  </si>
  <si>
    <t>Антонець Олександра Сергіївна</t>
  </si>
  <si>
    <t>Окулова Софія Олегівна</t>
  </si>
  <si>
    <t>Комунальний заклад «Вінницький ліцей №8»</t>
  </si>
  <si>
    <t>Бабчинська Світлана Володимирівна</t>
  </si>
  <si>
    <t>Суар Софія Самірівна</t>
  </si>
  <si>
    <t>Комунальний заклад «Вінницький ліцей №10»</t>
  </si>
  <si>
    <t>Лисюк Анна Анатоліївна</t>
  </si>
  <si>
    <t>Грушко Вікторія Вадимівна</t>
  </si>
  <si>
    <t>Поліщук Олександр Сергійович</t>
  </si>
  <si>
    <t>Гончарова Ольга Іванівна</t>
  </si>
  <si>
    <t>Шаповалов Назарій Дмитрович</t>
  </si>
  <si>
    <t>Комунальний заклад «Вінницький ліцей №12»</t>
  </si>
  <si>
    <t>Голубенко Каміла Олексіївна</t>
  </si>
  <si>
    <t>Козик Марина Сергіївна</t>
  </si>
  <si>
    <t>Корчмар Катерина Андріївна</t>
  </si>
  <si>
    <t>Коваль Анна Максимівна</t>
  </si>
  <si>
    <t>Дубенчак Олена Борисівна</t>
  </si>
  <si>
    <t>Єременко Еріка Юріївна</t>
  </si>
  <si>
    <t>Конецул Людмила Миколаївна</t>
  </si>
  <si>
    <t>Третяк Вікторія Андріївна</t>
  </si>
  <si>
    <t xml:space="preserve">Жашкевич Софія Олександрівна </t>
  </si>
  <si>
    <t>Левшина Дарʼя Сергіївна</t>
  </si>
  <si>
    <t xml:space="preserve">Конецул Людмила Миколаївна </t>
  </si>
  <si>
    <t>Шлапак Олександра Сергіївна</t>
  </si>
  <si>
    <t>Чайнюк Наталія Володимирівна</t>
  </si>
  <si>
    <t>Зуб Анастасія Олександрівна</t>
  </si>
  <si>
    <t xml:space="preserve">Петренко Марина Юріївна </t>
  </si>
  <si>
    <t xml:space="preserve">Чайнюк Наталія Володимирівна </t>
  </si>
  <si>
    <t xml:space="preserve">Ящишина Софія Ігорівна </t>
  </si>
  <si>
    <t xml:space="preserve">Конецул Людмила Миколаївна. </t>
  </si>
  <si>
    <t xml:space="preserve">Попова Катерина Сергіївна </t>
  </si>
  <si>
    <t xml:space="preserve">Командістова Лариса Василівна </t>
  </si>
  <si>
    <t>Ковальчук Софія Вікторівна</t>
  </si>
  <si>
    <t xml:space="preserve">Кравченко Надія Олександрівна </t>
  </si>
  <si>
    <t xml:space="preserve">Ямборко Анастасія Сергіївна </t>
  </si>
  <si>
    <t>Суходоля Єсенія Сергіївна</t>
  </si>
  <si>
    <t>Килимник Леонід Якович</t>
  </si>
  <si>
    <t>Кателян Роман Андрійоович</t>
  </si>
  <si>
    <t>Вернигора Василь Васильович</t>
  </si>
  <si>
    <t>Кобрін Георгій Ігорович</t>
  </si>
  <si>
    <t>Басюра Артем Русланович</t>
  </si>
  <si>
    <t xml:space="preserve">Килимник Леонід Якович </t>
  </si>
  <si>
    <t>Белінська Анна Павлівна</t>
  </si>
  <si>
    <t>Ящук Людмила Леонідівна</t>
  </si>
  <si>
    <t>Мукоід Дмитро Дмитрович</t>
  </si>
  <si>
    <t xml:space="preserve">Ящук Людмила Леонідівна </t>
  </si>
  <si>
    <t>Прокопчук Анастасія Богданівна</t>
  </si>
  <si>
    <t>Комунальний заклад «Вінницький ліцей №21»</t>
  </si>
  <si>
    <t>Янощук Людмила Леонтіївна</t>
  </si>
  <si>
    <t>Глусь Уляна Володимирівна</t>
  </si>
  <si>
    <t>Волковська Ольга Володимирівна</t>
  </si>
  <si>
    <t>Розторгуєва Галина Семенівна</t>
  </si>
  <si>
    <t>Желізняк Анна Миколаївна</t>
  </si>
  <si>
    <t>Гурак Оксана Іванівна</t>
  </si>
  <si>
    <t>Марущак Максим Ігорович</t>
  </si>
  <si>
    <t xml:space="preserve">Маківчук Руслан Вікторович </t>
  </si>
  <si>
    <t>Цимбал Вікторія Сергіївна</t>
  </si>
  <si>
    <t>Сарафанюк Валентина Анатоліївна</t>
  </si>
  <si>
    <t>Маркова Ірина Сергіївна</t>
  </si>
  <si>
    <t>Фалатюк Валєрія Олександрівна</t>
  </si>
  <si>
    <t>Комунальний заклад «Вінницька гімназія №24»</t>
  </si>
  <si>
    <t>Пилипак Тарас Анатолійович</t>
  </si>
  <si>
    <t>Бейліс Володимир Леонідович</t>
  </si>
  <si>
    <t>Іваськова Неля Василівна</t>
  </si>
  <si>
    <t>Кифорук Вероніка Сергіївна</t>
  </si>
  <si>
    <t>Конюхова Юлія Вікторівна</t>
  </si>
  <si>
    <t>Фіяло Вероніка Сергіїївна</t>
  </si>
  <si>
    <t xml:space="preserve">Єрмакова Анастасія Романівна </t>
  </si>
  <si>
    <t xml:space="preserve">Павленко Ніна Іванівна </t>
  </si>
  <si>
    <t xml:space="preserve">Костюк Марія Романівна </t>
  </si>
  <si>
    <t>Малечко Олена Володимирівна</t>
  </si>
  <si>
    <t>Саулко Ірина Миколаївна</t>
  </si>
  <si>
    <t>Комунальний заклад «Вінницький ліцей №30 імені Тараса Шевченка»</t>
  </si>
  <si>
    <t xml:space="preserve">Костунець Любов Іванівна </t>
  </si>
  <si>
    <t>Коновалова Ірина Андріївна</t>
  </si>
  <si>
    <t>Комунальний заклад «Вінницький ліцей №31»</t>
  </si>
  <si>
    <t>Немченко-Васілініч Тетяна Валеріївна</t>
  </si>
  <si>
    <t>Комунальний заклад «Вінницький ліцей №32»</t>
  </si>
  <si>
    <t>Діденко Світлана Іванівна</t>
  </si>
  <si>
    <t xml:space="preserve">Патлюк Марʼяна Олександрівна </t>
  </si>
  <si>
    <t xml:space="preserve">Овчар Дар'я Іванівна </t>
  </si>
  <si>
    <t>Комунальний заклад «Вінницький ліцей №33»</t>
  </si>
  <si>
    <t>Когут Лариса Миколаївна</t>
  </si>
  <si>
    <t>Кшевіцька-Заболотна Валентина Максимівна</t>
  </si>
  <si>
    <t>Балинська Ольга Василівна</t>
  </si>
  <si>
    <t>Кравчук Анна Ігорівна</t>
  </si>
  <si>
    <t xml:space="preserve">Демянчук Тетяна Олександрівна </t>
  </si>
  <si>
    <t>Гончар Марʼяна Геннадіївна</t>
  </si>
  <si>
    <t xml:space="preserve">Шліхта Вікторія Олександрівна </t>
  </si>
  <si>
    <t>Андрощук Богдана Олександрівна</t>
  </si>
  <si>
    <t>Павлюк Катерина Віталіївна</t>
  </si>
  <si>
    <t xml:space="preserve">Шаталюк Олена Степанівна </t>
  </si>
  <si>
    <t>Жупанова Вероніка Сергіївна</t>
  </si>
  <si>
    <t>Комунальний заклад «Віницький технічний ліцей»</t>
  </si>
  <si>
    <t>Шаталюк Олена Степанівна</t>
  </si>
  <si>
    <t>Брижак Софія Русланівна</t>
  </si>
  <si>
    <t>Білокур Марія Ігорівна</t>
  </si>
  <si>
    <t>Огородник Ярослав Костянтинович</t>
  </si>
  <si>
    <t>Мамчур Діана Борисівна</t>
  </si>
  <si>
    <t>Комунальний заклад «Стадницька гімназія Вінницького району Вінницької області»</t>
  </si>
  <si>
    <t>Ілик Галина Миколаївна</t>
  </si>
  <si>
    <t xml:space="preserve">Романенко Анна Дмитрівна </t>
  </si>
  <si>
    <t>Комунальний заклад «Стадницька гімназія вінницького району Вінницької області»</t>
  </si>
  <si>
    <t xml:space="preserve">Купрійчук Тетяна Володимирівна </t>
  </si>
  <si>
    <t>Товариство з обмеженою відповідальністю «Приватний дитино-центрований заклад загальної середньої освіти І-ІІІ ступенів «ХАБ СКУЛ»</t>
  </si>
  <si>
    <t>Сердюк Олена Вікторівна</t>
  </si>
  <si>
    <t xml:space="preserve">Гончарук Анастасія Сергіївна </t>
  </si>
  <si>
    <t xml:space="preserve">Середюк Олена Вікторівна </t>
  </si>
  <si>
    <t xml:space="preserve">Міщенко Маргарита Андріївна </t>
  </si>
  <si>
    <t>Комунальний заклад «Вінницький гуманітарний ліцей №1 ім. М. І. Пирогова»</t>
  </si>
  <si>
    <t>Тат'янчук Софія Петрівна</t>
  </si>
  <si>
    <t>Стукан Софія Олегівна</t>
  </si>
  <si>
    <t>Курілко Марія Юріївна</t>
  </si>
  <si>
    <t>Хоменко Валерія Святославівна</t>
  </si>
  <si>
    <t>Ящук Світлана Анатоліївна</t>
  </si>
  <si>
    <t>Гараєва Айдан Заур гизи</t>
  </si>
  <si>
    <t>Березовська Ірина Володимирівна</t>
  </si>
  <si>
    <t xml:space="preserve">Рудик Софія Павлівна </t>
  </si>
  <si>
    <t xml:space="preserve">Березовська Ірина Володимирівна </t>
  </si>
  <si>
    <t>Газарова Марта Артурівна</t>
  </si>
  <si>
    <t>Майсон Владислава Вікторівна</t>
  </si>
  <si>
    <t>Марина Олена Іванівна</t>
  </si>
  <si>
    <t>Рибачук Дарія Олегівна</t>
  </si>
  <si>
    <t xml:space="preserve">Негода Валентина Василівна </t>
  </si>
  <si>
    <t>Непомняща Ксєнія Романівна</t>
  </si>
  <si>
    <t>Малішевська Діана Дмитрівна</t>
  </si>
  <si>
    <t>Комунальний Заклад «Вінницький Ліцей №10»</t>
  </si>
  <si>
    <t xml:space="preserve">Лисюк Анна Аннатоліївна </t>
  </si>
  <si>
    <t xml:space="preserve">Бачуріна Марія Андріївна </t>
  </si>
  <si>
    <t xml:space="preserve">Лисюк Анна Анатоліївна </t>
  </si>
  <si>
    <t>Присяжнюк Олександра Андріївна</t>
  </si>
  <si>
    <t>Луцишина Ніка Олександрівна</t>
  </si>
  <si>
    <t>Коваль Анна Павлівна</t>
  </si>
  <si>
    <t>Берегович Артем Анатолійович</t>
  </si>
  <si>
    <t>Комунальний заклад «Вінницький ліцей №13»</t>
  </si>
  <si>
    <t>Бондарчук Інна Степанівна</t>
  </si>
  <si>
    <t>Писарська Анна Олександрівна</t>
  </si>
  <si>
    <t xml:space="preserve">Фоменко Юлія Олександрівна </t>
  </si>
  <si>
    <t xml:space="preserve">Дубенчак Олена Борисівна </t>
  </si>
  <si>
    <t xml:space="preserve">Панченко Ксенія Андріївна </t>
  </si>
  <si>
    <t xml:space="preserve">Юрчак Алла Леонідівна </t>
  </si>
  <si>
    <t>Жигола Вероніка Віталіївна</t>
  </si>
  <si>
    <t>Юрчак Алла Леонідівна</t>
  </si>
  <si>
    <t>Скалько Михайло Вікторович</t>
  </si>
  <si>
    <t>Білозор Олександр Олексійович</t>
  </si>
  <si>
    <t>Кабачій Іван Владиславович</t>
  </si>
  <si>
    <t xml:space="preserve">Чемерис Анна Сергіївна </t>
  </si>
  <si>
    <t xml:space="preserve">Слободяник Віра Сергіївна </t>
  </si>
  <si>
    <t>Кравець Поліна Русланівна</t>
  </si>
  <si>
    <t>Мельник Катерина Олександрівна</t>
  </si>
  <si>
    <t>Кроха Дмитро Максимович</t>
  </si>
  <si>
    <t>Мазур Олександра Віталіївна</t>
  </si>
  <si>
    <t>Чайковська Софія Вікторівна</t>
  </si>
  <si>
    <t xml:space="preserve">Колесник Олена Петрівна </t>
  </si>
  <si>
    <t>Шмалюк Єлизавета Максимівна</t>
  </si>
  <si>
    <t>Глусь Дарина Володимирівна</t>
  </si>
  <si>
    <t>Кутова Тетяна Федорівна</t>
  </si>
  <si>
    <t>Чайковська Уляна Максимівна</t>
  </si>
  <si>
    <t>Ковальчук Ксенія Вадимівна</t>
  </si>
  <si>
    <t>Печенюк Лариса Вікторівна</t>
  </si>
  <si>
    <t xml:space="preserve">Гненюк Софія Олегівна </t>
  </si>
  <si>
    <t>Мартинюк Олена Вікторівна</t>
  </si>
  <si>
    <t>Гнатюк Софія Василівна</t>
  </si>
  <si>
    <t>Комунальний заклад «Вінницький ліцей № 26 імені Героя України Дмитра Майбороди»</t>
  </si>
  <si>
    <t xml:space="preserve">Мартинюк Олена Вікторівна </t>
  </si>
  <si>
    <t>Кірашенко Софія Костянтинівна</t>
  </si>
  <si>
    <t>Ковальчук Лариса Миколаївна</t>
  </si>
  <si>
    <t>Павловська Анастасія Леонідівна</t>
  </si>
  <si>
    <t xml:space="preserve">Кучерява Юлія Володимирівна </t>
  </si>
  <si>
    <t>Ковальчук Артур Максимович</t>
  </si>
  <si>
    <t>Севенюк Єлизавета Ярославівна</t>
  </si>
  <si>
    <t>Примчук Юрій Миколайович, Нежданова Лілія Іванівна</t>
  </si>
  <si>
    <t>Стрельчик Марина Миколаївна</t>
  </si>
  <si>
    <t xml:space="preserve">Нежданова Лілія Іванівна, Примчук Юрій Миколайович </t>
  </si>
  <si>
    <t>Присяжна Марина Віталіївна</t>
  </si>
  <si>
    <t xml:space="preserve">Антоненко Олександра Михайлівна </t>
  </si>
  <si>
    <t xml:space="preserve">Анділахай Юлія Георгіївна </t>
  </si>
  <si>
    <t>Поперечна Поліна Володимирівна</t>
  </si>
  <si>
    <t>Цопа Тетяна Миколаївна</t>
  </si>
  <si>
    <t>Гавриленко Христина Володимирівна</t>
  </si>
  <si>
    <t>Солошенко Олена Юріївна</t>
  </si>
  <si>
    <t>Деревняк Ірина Дмитрівна</t>
  </si>
  <si>
    <t>Пінчук Софія Олександрівна</t>
  </si>
  <si>
    <t xml:space="preserve">Цопа Тетяна Миколаївна </t>
  </si>
  <si>
    <t>Зелена Вероніка Миколаївна</t>
  </si>
  <si>
    <t>Рибак Ольга Віталіївна</t>
  </si>
  <si>
    <t xml:space="preserve">Ковальчук Надія Вікторівна </t>
  </si>
  <si>
    <t>Побережна Валерія Петрівна</t>
  </si>
  <si>
    <t>Крамар Валентина Максимівна</t>
  </si>
  <si>
    <t>Патлатюк Максим Артемович</t>
  </si>
  <si>
    <t>Щаслива Раїса Олександрівна</t>
  </si>
  <si>
    <t xml:space="preserve">Кот Каріна Андріївна </t>
  </si>
  <si>
    <t>Дрейчук Софія Олександрівна</t>
  </si>
  <si>
    <t>Венгловська Ольга Євгенівна</t>
  </si>
  <si>
    <t xml:space="preserve">Островський Анатолій Володимирович </t>
  </si>
  <si>
    <t>Юрченко Любомир Петрович</t>
  </si>
  <si>
    <t xml:space="preserve">Оніщук Вікторія Олександрівна </t>
  </si>
  <si>
    <t>Комунальний заклад «Вінницько-Хутірський ліцей Вінницького району Вінницької області»</t>
  </si>
  <si>
    <t xml:space="preserve">Богачук Вікторія Іванівна </t>
  </si>
  <si>
    <t>Мазуніна Анна Вʼячеславівна</t>
  </si>
  <si>
    <t>Приватний заклад «Навчально-виховний комплекс «Школа АІСТ»: Центр розвитку дитини - загальноосвітня школа І-ІІІ ступенів»</t>
  </si>
  <si>
    <t>Піліпчук Сергій Михайлович</t>
  </si>
  <si>
    <t xml:space="preserve">Плахотнюк Катерина Ігорівна </t>
  </si>
  <si>
    <t xml:space="preserve">Долян Таїсія Анатоліївна, Нечаєва Наталія Степанівна </t>
  </si>
  <si>
    <t>Ступакевич Юлія Анатоліївна</t>
  </si>
  <si>
    <t>Фальштинська Ярослава Мирославівна</t>
  </si>
  <si>
    <t>Гелюта Марія Миколаївна</t>
  </si>
  <si>
    <t>Лущан Ангеліна Олександрівна</t>
  </si>
  <si>
    <t xml:space="preserve">Омельчук Дар'я Федорівна </t>
  </si>
  <si>
    <t>Зеленюк Олександра Миколаївна</t>
  </si>
  <si>
    <t>Тернавська Тетяна Володимирівна</t>
  </si>
  <si>
    <t xml:space="preserve">Кундзіч Роман Романович </t>
  </si>
  <si>
    <t>Черній Тетяна Анатоліївна</t>
  </si>
  <si>
    <t>Кругляк Вікторія Леонідівна</t>
  </si>
  <si>
    <t>Сідлак Вікторія Сергіївна</t>
  </si>
  <si>
    <t>Комунальний заклад «Вінницький ліцей №11»</t>
  </si>
  <si>
    <t>Кравець Людмила Миколаївна</t>
  </si>
  <si>
    <t>Паланська Тетяна Василівна</t>
  </si>
  <si>
    <t>Венгловська Ангеліна Валентинівна</t>
  </si>
  <si>
    <t>Терез Катерина Олександрівна</t>
  </si>
  <si>
    <t>Шелестюк Анна Павлівна</t>
  </si>
  <si>
    <t xml:space="preserve">Ткачук Мілена Анатоліївна </t>
  </si>
  <si>
    <t>Долиняк Дар'я Ігорівна</t>
  </si>
  <si>
    <t>Бурцева Анна Володимирівна</t>
  </si>
  <si>
    <t>Субботіна Людмила Василівна</t>
  </si>
  <si>
    <t>Балакір Анастасія Леонідівна</t>
  </si>
  <si>
    <t>Мазур Юлія Володимирівна</t>
  </si>
  <si>
    <t xml:space="preserve">Кириченко Катерина Василівна </t>
  </si>
  <si>
    <t>Цвентарна Анна Анатоліївна</t>
  </si>
  <si>
    <t>Коломієць Тетяна Анатоліївна</t>
  </si>
  <si>
    <t>Козловська Ольга Андріївна</t>
  </si>
  <si>
    <t>Оцалюк Тетяна Володимирівна</t>
  </si>
  <si>
    <t>Мазарчук Алла Василівна</t>
  </si>
  <si>
    <t>Дячок Маргарита Олександрівна</t>
  </si>
  <si>
    <t>Оцьвера Анастасія Анатоліївна</t>
  </si>
  <si>
    <t xml:space="preserve">Дунець Тетяна Володимирівна </t>
  </si>
  <si>
    <t>Кириленко Світлана Сергіївна</t>
  </si>
  <si>
    <t>Дунець Тетяна Володимирівна</t>
  </si>
  <si>
    <t>Метяна Анастасія Олегівна</t>
  </si>
  <si>
    <t>Завальнюк Анастасія Вадимівна</t>
  </si>
  <si>
    <t>Ящуринська Анастасія Олександрівна</t>
  </si>
  <si>
    <t>Кальковець Галина Василівна, Примчук Юрій Миколайович</t>
  </si>
  <si>
    <t>Романко Дарʼя Олегівна</t>
  </si>
  <si>
    <t>Золотухіна Людмила Анатоліївна, Примчук Юрій Миколайович</t>
  </si>
  <si>
    <t>Смакота Віталія Вячеславівна</t>
  </si>
  <si>
    <t>Примчук Юрій Миколайович, Кальковець Галина Василівна</t>
  </si>
  <si>
    <t xml:space="preserve">Томчук Анна Костянтинівна </t>
  </si>
  <si>
    <t xml:space="preserve">Каліцінська Раїса Олексіївна </t>
  </si>
  <si>
    <t>Іщук Анна Олександрівна</t>
  </si>
  <si>
    <t xml:space="preserve">Голос Діна Володимирівна </t>
  </si>
  <si>
    <t>Кравченко Ліна Станіславівна</t>
  </si>
  <si>
    <t>Петрина Анна Петрівна</t>
  </si>
  <si>
    <t>Ковальчук Соломія Сергіївна</t>
  </si>
  <si>
    <t>Березуцька Софія Олександрівна</t>
  </si>
  <si>
    <t>Галабурда Дмитро Миколайович</t>
  </si>
  <si>
    <t xml:space="preserve">Бойчук Оксана Юхимівна </t>
  </si>
  <si>
    <t>Крот Анна Вячеславівна</t>
  </si>
  <si>
    <t xml:space="preserve">Вінницький ліцей безпекового спрямування та національно-патріотичного виховання Львівського державного університету безпеки життєдіяльності </t>
  </si>
  <si>
    <t>О</t>
  </si>
  <si>
    <t>Мельніченко Юлія Миколаївна</t>
  </si>
  <si>
    <t>Жупанік Світлана Дмитрівна</t>
  </si>
  <si>
    <t>Фігурська Валерія Анатоліївна</t>
  </si>
  <si>
    <t>Комунальний заклад «Вінницький ліцей №18»</t>
  </si>
  <si>
    <t>Гелуненко Роман Юрійович</t>
  </si>
  <si>
    <t>Косинець Ольга Едуардівна</t>
  </si>
  <si>
    <t>Нечаєва Наталія Степанівна</t>
  </si>
  <si>
    <t xml:space="preserve">Колч Алевтина Леонардівна </t>
  </si>
  <si>
    <t>а</t>
  </si>
  <si>
    <t>Шишковський Антон Геннадійович</t>
  </si>
  <si>
    <t>Миколюк Надія Іванівна</t>
  </si>
  <si>
    <t xml:space="preserve"> Бойко Наталія Вікторівна</t>
  </si>
  <si>
    <t xml:space="preserve">Крамар Валентина Максимівна  </t>
  </si>
  <si>
    <t xml:space="preserve">Миколюк Надія Іванівна </t>
  </si>
  <si>
    <t>Колісник Марʼяна Миколаївна</t>
  </si>
  <si>
    <t xml:space="preserve">Стародуб Владислав Васильович </t>
  </si>
  <si>
    <t>Білецька Катерина Андріївна</t>
  </si>
  <si>
    <t>Демянчук Тетяна Олександрівна</t>
  </si>
  <si>
    <t>Командістова Лариса Василівна</t>
  </si>
  <si>
    <t>Яремчук Вікторія Сергіївна</t>
  </si>
  <si>
    <t>Малащук Софія Романівна</t>
  </si>
  <si>
    <t>Малащук Яна Миколаївна</t>
  </si>
  <si>
    <t>Ратова Амалія Денисівна</t>
  </si>
  <si>
    <t>Сімакова Алла Петрівна</t>
  </si>
  <si>
    <t>Альохіна Ольга Романівна</t>
  </si>
  <si>
    <t>Конолєв Дмитро Миколайович</t>
  </si>
  <si>
    <t>Дорожинська Ольга Володимирівна</t>
  </si>
  <si>
    <t>Бакало Софія Русланівна</t>
  </si>
  <si>
    <t>Карпенко Кіра Максимівна</t>
  </si>
  <si>
    <t>Комунальний заклад «Вінницький ліцей  №14»</t>
  </si>
  <si>
    <t>Болобан Людмила Юріївна</t>
  </si>
  <si>
    <t>Залевська Діана Олександрівна</t>
  </si>
  <si>
    <t>Комунальний заклад «Вінницький ліцей  №34»</t>
  </si>
  <si>
    <t>Поліщук О.М.</t>
  </si>
  <si>
    <t>Крамар В.М.</t>
  </si>
  <si>
    <t>Кирильченко Л.М.</t>
  </si>
  <si>
    <t>Негода В.В.</t>
  </si>
  <si>
    <t>Бондарчук І.С.</t>
  </si>
  <si>
    <t>Шаталюк О.С.</t>
  </si>
  <si>
    <t>Попова А.В.</t>
  </si>
  <si>
    <t>Солоненко І.Г.</t>
  </si>
  <si>
    <t>Будник О.І.</t>
  </si>
  <si>
    <t>Шепета А.В.</t>
  </si>
  <si>
    <t>Довгань О.В.</t>
  </si>
  <si>
    <t>Волоковська О.В.</t>
  </si>
  <si>
    <t>Чайнюк Н.В.</t>
  </si>
  <si>
    <t>Бойчук О.Ю.</t>
  </si>
  <si>
    <t>Немченко Т.В.</t>
  </si>
  <si>
    <t>Скірська К.П.</t>
  </si>
  <si>
    <t>Яричук В.А.</t>
  </si>
  <si>
    <t>Поліщук О.Ю.</t>
  </si>
  <si>
    <t>Гаврилюк Н.А.</t>
  </si>
  <si>
    <t>Захарчук І.О.</t>
  </si>
  <si>
    <t>Коцур В.А.</t>
  </si>
  <si>
    <t>Лукіянчук Н.М.</t>
  </si>
  <si>
    <t>Дирдира Г.М.</t>
  </si>
  <si>
    <t>Євменова С.О.</t>
  </si>
  <si>
    <t>Козловська Н.І.</t>
  </si>
  <si>
    <t>Ванжула О.В.</t>
  </si>
  <si>
    <t>Не приступила до написання роботи у зв'язку з погіршенням стану здоров'я</t>
  </si>
  <si>
    <t>Романович В.М.</t>
  </si>
  <si>
    <t>Сокур Л.П.</t>
  </si>
  <si>
    <t>Нечипор В.І.</t>
  </si>
  <si>
    <t>Кальковець Г.В.</t>
  </si>
  <si>
    <t>Калашник Ю.П.</t>
  </si>
  <si>
    <t>Нетребська В.В.</t>
  </si>
  <si>
    <t>Конюхова Ю.В.</t>
  </si>
  <si>
    <t>Вдовиченко С.І.</t>
  </si>
  <si>
    <t>Командістова Л.В.</t>
  </si>
  <si>
    <t>Болобан Л.Ю.</t>
  </si>
  <si>
    <t>Кузьмік Л.О.</t>
  </si>
  <si>
    <t>Скоробреха К.О</t>
  </si>
  <si>
    <t>Мацкевич А.В.</t>
  </si>
  <si>
    <t>Заболотна О.О</t>
  </si>
  <si>
    <t>Костунець Л.І.</t>
  </si>
  <si>
    <t>Березовська І.В.</t>
  </si>
  <si>
    <t>Козловська Д.П.</t>
  </si>
  <si>
    <t>Косинець О.Е.</t>
  </si>
  <si>
    <t>Колесник О.П.</t>
  </si>
  <si>
    <t>Безносюк В.В.</t>
  </si>
  <si>
    <t>Первак М.С.</t>
  </si>
  <si>
    <t>Юрчак А.Л.</t>
  </si>
  <si>
    <t>Блонська І.П.</t>
  </si>
  <si>
    <t>Гончарова О.І.</t>
  </si>
  <si>
    <t>Сарафанюк В.А.</t>
  </si>
  <si>
    <t>Бойко Н.В.</t>
  </si>
  <si>
    <t>Черешнева Л.В.</t>
  </si>
  <si>
    <t>Голова апеляційної комісії:</t>
  </si>
  <si>
    <t>Щаслива Р.О.</t>
  </si>
  <si>
    <t>Маслова О.А.</t>
  </si>
  <si>
    <t>Вернигора В.В.</t>
  </si>
  <si>
    <t>І</t>
  </si>
  <si>
    <t>ІІ</t>
  </si>
  <si>
    <t>ІІІ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</si>
</sst>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3" x14ac:knownFonts="1">
    <font>
      <sz val="10"/>
      <color rgb="FF000000"/>
      <name val="Arial"/>
    </font>
    <font>
      <sz val="10"/>
      <color theme="1"/>
      <name val="Arial"/>
    </font>
    <font>
      <sz val="10"/>
      <color theme="1"/>
      <name val="Arial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2"/>
      <color theme="1"/>
      <name val="Arial"/>
      <family val="2"/>
      <charset val="204"/>
    </font>
    <font>
      <sz val="18"/>
      <color theme="1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8C8C8"/>
        <bgColor rgb="FFC8C8C8"/>
      </patternFill>
    </fill>
    <fill>
      <patternFill patternType="solid">
        <fgColor rgb="FFE6B4B4"/>
        <bgColor rgb="FFE6B4B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89">
    <xf numFmtId="0" fontId="0" fillId="0" borderId="0" xfId="0" applyFont="1" applyAlignment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wrapText="1"/>
    </xf>
    <xf numFmtId="0" fontId="2" fillId="0" borderId="0" xfId="0" applyFont="1" applyAlignment="1">
      <alignment horizontal="left" vertical="top" wrapText="1"/>
    </xf>
    <xf numFmtId="0" fontId="0" fillId="0" borderId="0" xfId="0" applyFont="1" applyAlignment="1">
      <alignment vertical="top" wrapText="1"/>
    </xf>
    <xf numFmtId="0" fontId="0" fillId="0" borderId="0" xfId="0" applyFont="1" applyAlignment="1">
      <alignment vertical="top"/>
    </xf>
    <xf numFmtId="0" fontId="0" fillId="0" borderId="0" xfId="0" applyFont="1" applyAlignment="1"/>
    <xf numFmtId="0" fontId="3" fillId="0" borderId="0" xfId="0" applyFont="1" applyAlignment="1">
      <alignment horizontal="left" vertical="top" wrapText="1"/>
    </xf>
    <xf numFmtId="0" fontId="0" fillId="0" borderId="0" xfId="0" applyFont="1" applyAlignment="1"/>
    <xf numFmtId="0" fontId="2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13" fillId="2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top"/>
    </xf>
    <xf numFmtId="0" fontId="0" fillId="0" borderId="0" xfId="0" applyFont="1" applyAlignment="1">
      <alignment horizontal="right" vertical="top" wrapText="1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" fillId="0" borderId="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0" fillId="0" borderId="0" xfId="0" applyFont="1" applyBorder="1" applyAlignment="1">
      <alignment horizontal="right" vertical="top" wrapText="1"/>
    </xf>
    <xf numFmtId="0" fontId="0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top"/>
    </xf>
    <xf numFmtId="0" fontId="0" fillId="0" borderId="3" xfId="0" applyFont="1" applyBorder="1" applyAlignment="1">
      <alignment vertical="top"/>
    </xf>
    <xf numFmtId="0" fontId="4" fillId="0" borderId="3" xfId="0" applyFont="1" applyBorder="1" applyAlignment="1">
      <alignment horizontal="left" vertical="top"/>
    </xf>
    <xf numFmtId="0" fontId="19" fillId="0" borderId="3" xfId="0" applyFont="1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center"/>
    </xf>
    <xf numFmtId="0" fontId="0" fillId="0" borderId="1" xfId="0" applyFont="1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top"/>
    </xf>
    <xf numFmtId="0" fontId="0" fillId="0" borderId="0" xfId="0" applyFont="1" applyAlignment="1">
      <alignment horizontal="center" vertical="top"/>
    </xf>
    <xf numFmtId="0" fontId="29" fillId="0" borderId="1" xfId="0" applyFont="1" applyBorder="1" applyAlignment="1">
      <alignment horizontal="center" vertical="center"/>
    </xf>
    <xf numFmtId="0" fontId="29" fillId="0" borderId="1" xfId="0" applyFont="1" applyBorder="1" applyAlignment="1">
      <alignment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4" borderId="1" xfId="0" applyFont="1" applyFill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29" fillId="4" borderId="1" xfId="0" applyFont="1" applyFill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30" fillId="4" borderId="4" xfId="0" applyFont="1" applyFill="1" applyBorder="1" applyAlignment="1">
      <alignment horizontal="center" vertical="center" wrapText="1"/>
    </xf>
    <xf numFmtId="0" fontId="30" fillId="4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/>
    <xf numFmtId="0" fontId="22" fillId="0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top" wrapText="1"/>
    </xf>
    <xf numFmtId="14" fontId="30" fillId="0" borderId="1" xfId="0" applyNumberFormat="1" applyFont="1" applyBorder="1" applyAlignment="1">
      <alignment horizontal="center" vertical="top" wrapText="1"/>
    </xf>
    <xf numFmtId="0" fontId="13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30" fillId="4" borderId="0" xfId="0" applyFont="1" applyFill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0" fontId="29" fillId="0" borderId="2" xfId="0" applyFont="1" applyBorder="1" applyAlignment="1">
      <alignment vertical="center" wrapText="1"/>
    </xf>
    <xf numFmtId="14" fontId="29" fillId="0" borderId="0" xfId="0" applyNumberFormat="1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 wrapText="1"/>
    </xf>
    <xf numFmtId="0" fontId="2" fillId="0" borderId="0" xfId="0" applyNumberFormat="1" applyFont="1" applyBorder="1" applyAlignment="1">
      <alignment horizontal="left" vertical="center"/>
    </xf>
    <xf numFmtId="164" fontId="13" fillId="4" borderId="0" xfId="0" applyNumberFormat="1" applyFont="1" applyFill="1" applyBorder="1" applyAlignment="1">
      <alignment horizontal="center" vertical="center" wrapText="1"/>
    </xf>
    <xf numFmtId="0" fontId="30" fillId="0" borderId="10" xfId="0" applyNumberFormat="1" applyFont="1" applyBorder="1" applyAlignment="1">
      <alignment horizontal="center" vertical="center"/>
    </xf>
    <xf numFmtId="0" fontId="30" fillId="0" borderId="1" xfId="0" applyNumberFormat="1" applyFont="1" applyBorder="1" applyAlignment="1">
      <alignment horizontal="center" vertical="center"/>
    </xf>
    <xf numFmtId="164" fontId="30" fillId="4" borderId="1" xfId="0" applyNumberFormat="1" applyFont="1" applyFill="1" applyBorder="1" applyAlignment="1">
      <alignment horizontal="center" vertical="center" wrapText="1"/>
    </xf>
    <xf numFmtId="0" fontId="29" fillId="0" borderId="10" xfId="0" applyNumberFormat="1" applyFont="1" applyBorder="1" applyAlignment="1">
      <alignment horizontal="center" vertical="center" wrapText="1"/>
    </xf>
    <xf numFmtId="0" fontId="29" fillId="0" borderId="1" xfId="0" applyNumberFormat="1" applyFont="1" applyBorder="1" applyAlignment="1">
      <alignment horizontal="center" vertical="center" wrapText="1"/>
    </xf>
    <xf numFmtId="0" fontId="29" fillId="4" borderId="10" xfId="0" applyNumberFormat="1" applyFont="1" applyFill="1" applyBorder="1" applyAlignment="1">
      <alignment horizontal="center" vertical="center" wrapText="1"/>
    </xf>
    <xf numFmtId="0" fontId="29" fillId="4" borderId="1" xfId="0" applyNumberFormat="1" applyFont="1" applyFill="1" applyBorder="1" applyAlignment="1">
      <alignment horizontal="center" vertical="center" wrapText="1"/>
    </xf>
    <xf numFmtId="164" fontId="30" fillId="0" borderId="10" xfId="0" applyNumberFormat="1" applyFont="1" applyBorder="1" applyAlignment="1">
      <alignment horizontal="center" vertical="center"/>
    </xf>
    <xf numFmtId="0" fontId="29" fillId="0" borderId="1" xfId="0" applyFont="1" applyFill="1" applyBorder="1" applyAlignment="1">
      <alignment vertical="center" wrapText="1"/>
    </xf>
    <xf numFmtId="0" fontId="29" fillId="0" borderId="1" xfId="0" applyNumberFormat="1" applyFont="1" applyBorder="1" applyAlignment="1">
      <alignment horizontal="center" vertical="center"/>
    </xf>
    <xf numFmtId="0" fontId="32" fillId="0" borderId="0" xfId="0" applyFont="1" applyAlignment="1">
      <alignment horizontal="center" vertical="top" wrapText="1"/>
    </xf>
    <xf numFmtId="0" fontId="31" fillId="0" borderId="0" xfId="0" applyFont="1" applyAlignment="1">
      <alignment horizontal="center" vertical="top" wrapText="1"/>
    </xf>
    <xf numFmtId="0" fontId="0" fillId="0" borderId="3" xfId="0" applyFont="1" applyBorder="1" applyAlignment="1">
      <alignment vertical="top" wrapText="1"/>
    </xf>
    <xf numFmtId="0" fontId="29" fillId="0" borderId="10" xfId="0" applyNumberFormat="1" applyFont="1" applyBorder="1" applyAlignment="1">
      <alignment horizontal="center" vertical="center"/>
    </xf>
    <xf numFmtId="0" fontId="30" fillId="0" borderId="0" xfId="0" applyFont="1" applyAlignment="1">
      <alignment horizontal="left" wrapText="1"/>
    </xf>
    <xf numFmtId="0" fontId="29" fillId="0" borderId="0" xfId="0" applyFont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2" fillId="0" borderId="1" xfId="0" applyFont="1" applyFill="1" applyBorder="1" applyAlignment="1">
      <alignment horizontal="left" vertical="center"/>
    </xf>
    <xf numFmtId="164" fontId="30" fillId="0" borderId="1" xfId="0" applyNumberFormat="1" applyFont="1" applyBorder="1" applyAlignment="1">
      <alignment horizontal="center" vertical="center"/>
    </xf>
    <xf numFmtId="2" fontId="30" fillId="4" borderId="1" xfId="0" applyNumberFormat="1" applyFont="1" applyFill="1" applyBorder="1" applyAlignment="1">
      <alignment horizontal="center" vertical="center" wrapText="1"/>
    </xf>
    <xf numFmtId="164" fontId="29" fillId="4" borderId="10" xfId="0" applyNumberFormat="1" applyFont="1" applyFill="1" applyBorder="1" applyAlignment="1">
      <alignment horizontal="center" vertical="center" wrapText="1"/>
    </xf>
    <xf numFmtId="164" fontId="29" fillId="4" borderId="1" xfId="0" applyNumberFormat="1" applyFont="1" applyFill="1" applyBorder="1" applyAlignment="1">
      <alignment horizontal="center" vertical="center" wrapText="1"/>
    </xf>
    <xf numFmtId="164" fontId="29" fillId="0" borderId="10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 wrapText="1"/>
    </xf>
    <xf numFmtId="164" fontId="29" fillId="0" borderId="1" xfId="0" applyNumberFormat="1" applyFont="1" applyBorder="1" applyAlignment="1">
      <alignment horizontal="center" vertical="center"/>
    </xf>
    <xf numFmtId="164" fontId="29" fillId="0" borderId="10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164" fontId="10" fillId="4" borderId="1" xfId="0" applyNumberFormat="1" applyFont="1" applyFill="1" applyBorder="1" applyAlignment="1">
      <alignment horizontal="center" vertical="center" wrapText="1"/>
    </xf>
    <xf numFmtId="164" fontId="12" fillId="4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164" fontId="3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32" fillId="0" borderId="0" xfId="0" applyFont="1" applyAlignment="1">
      <alignment horizontal="left" vertical="center"/>
    </xf>
    <xf numFmtId="0" fontId="32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 wrapText="1"/>
    </xf>
    <xf numFmtId="0" fontId="32" fillId="0" borderId="3" xfId="0" applyFont="1" applyBorder="1" applyAlignment="1">
      <alignment horizontal="left" vertical="top"/>
    </xf>
    <xf numFmtId="0" fontId="32" fillId="0" borderId="2" xfId="0" applyFont="1" applyBorder="1" applyAlignment="1">
      <alignment horizontal="left" vertical="top"/>
    </xf>
    <xf numFmtId="164" fontId="7" fillId="0" borderId="10" xfId="0" applyNumberFormat="1" applyFont="1" applyBorder="1" applyAlignment="1"/>
    <xf numFmtId="164" fontId="7" fillId="0" borderId="1" xfId="0" applyNumberFormat="1" applyFont="1" applyBorder="1" applyAlignment="1"/>
    <xf numFmtId="164" fontId="8" fillId="4" borderId="1" xfId="0" applyNumberFormat="1" applyFont="1" applyFill="1" applyBorder="1"/>
    <xf numFmtId="164" fontId="7" fillId="4" borderId="10" xfId="0" applyNumberFormat="1" applyFont="1" applyFill="1" applyBorder="1" applyAlignment="1"/>
    <xf numFmtId="164" fontId="7" fillId="4" borderId="1" xfId="0" applyNumberFormat="1" applyFont="1" applyFill="1" applyBorder="1" applyAlignment="1"/>
    <xf numFmtId="164" fontId="0" fillId="0" borderId="10" xfId="0" applyNumberFormat="1" applyFont="1" applyBorder="1" applyAlignment="1"/>
    <xf numFmtId="164" fontId="0" fillId="0" borderId="1" xfId="0" applyNumberFormat="1" applyFont="1" applyBorder="1" applyAlignment="1"/>
    <xf numFmtId="0" fontId="32" fillId="0" borderId="0" xfId="0" applyFont="1" applyBorder="1" applyAlignment="1">
      <alignment horizontal="left" vertical="center"/>
    </xf>
    <xf numFmtId="0" fontId="20" fillId="0" borderId="3" xfId="0" applyFont="1" applyBorder="1" applyAlignment="1">
      <alignment vertical="top" wrapText="1"/>
    </xf>
    <xf numFmtId="0" fontId="32" fillId="0" borderId="0" xfId="0" applyFont="1" applyAlignment="1">
      <alignment horizontal="center" vertical="top"/>
    </xf>
    <xf numFmtId="0" fontId="32" fillId="0" borderId="0" xfId="0" applyFont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left" wrapText="1"/>
    </xf>
    <xf numFmtId="0" fontId="21" fillId="0" borderId="10" xfId="0" applyFont="1" applyFill="1" applyBorder="1" applyAlignment="1">
      <alignment horizontal="left" wrapText="1"/>
    </xf>
    <xf numFmtId="0" fontId="24" fillId="0" borderId="10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left" wrapText="1"/>
    </xf>
    <xf numFmtId="0" fontId="8" fillId="2" borderId="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wrapText="1"/>
    </xf>
    <xf numFmtId="0" fontId="9" fillId="0" borderId="1" xfId="0" applyFont="1" applyBorder="1"/>
    <xf numFmtId="0" fontId="8" fillId="3" borderId="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6" fillId="0" borderId="0" xfId="0" applyFont="1" applyAlignment="1"/>
    <xf numFmtId="0" fontId="14" fillId="0" borderId="0" xfId="0" applyFont="1" applyAlignment="1">
      <alignment horizontal="center" vertical="center" wrapText="1"/>
    </xf>
    <xf numFmtId="0" fontId="9" fillId="0" borderId="11" xfId="0" applyFont="1" applyBorder="1"/>
    <xf numFmtId="0" fontId="8" fillId="2" borderId="1" xfId="0" applyFont="1" applyFill="1" applyBorder="1" applyAlignment="1">
      <alignment horizontal="center" vertical="top" wrapText="1"/>
    </xf>
    <xf numFmtId="0" fontId="9" fillId="0" borderId="11" xfId="0" applyFont="1" applyBorder="1" applyAlignment="1">
      <alignment vertical="top" wrapText="1"/>
    </xf>
    <xf numFmtId="0" fontId="9" fillId="0" borderId="11" xfId="0" applyFont="1" applyBorder="1" applyAlignment="1">
      <alignment horizontal="center" vertical="top"/>
    </xf>
    <xf numFmtId="0" fontId="13" fillId="2" borderId="1" xfId="0" applyFont="1" applyFill="1" applyBorder="1" applyAlignment="1">
      <alignment horizontal="center" vertical="top" wrapText="1"/>
    </xf>
    <xf numFmtId="0" fontId="17" fillId="0" borderId="1" xfId="0" applyFont="1" applyBorder="1" applyAlignment="1">
      <alignment vertical="top" wrapText="1"/>
    </xf>
    <xf numFmtId="0" fontId="13" fillId="2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0" fontId="13" fillId="3" borderId="1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 vertical="center" wrapText="1"/>
    </xf>
    <xf numFmtId="0" fontId="6" fillId="0" borderId="0" xfId="0" applyFont="1" applyBorder="1" applyAlignment="1"/>
    <xf numFmtId="0" fontId="6" fillId="0" borderId="9" xfId="0" applyFont="1" applyBorder="1" applyAlignment="1"/>
    <xf numFmtId="0" fontId="14" fillId="0" borderId="8" xfId="0" applyFont="1" applyBorder="1" applyAlignment="1">
      <alignment horizontal="center" vertical="center"/>
    </xf>
    <xf numFmtId="0" fontId="17" fillId="0" borderId="1" xfId="0" applyFont="1" applyBorder="1" applyAlignment="1">
      <alignment vertical="center" wrapText="1"/>
    </xf>
    <xf numFmtId="0" fontId="30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0" fillId="0" borderId="0" xfId="0" applyFont="1" applyBorder="1" applyAlignment="1">
      <alignment horizontal="left" vertical="top" wrapText="1"/>
    </xf>
    <xf numFmtId="164" fontId="3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/>
    <xf numFmtId="0" fontId="15" fillId="0" borderId="0" xfId="0" applyFont="1" applyAlignment="1">
      <alignment horizontal="center" vertical="center" wrapText="1"/>
    </xf>
    <xf numFmtId="0" fontId="17" fillId="0" borderId="11" xfId="0" applyFont="1" applyBorder="1" applyAlignment="1">
      <alignment wrapText="1"/>
    </xf>
    <xf numFmtId="0" fontId="17" fillId="0" borderId="11" xfId="0" applyFont="1" applyBorder="1" applyAlignment="1">
      <alignment horizontal="center" vertical="center" wrapText="1"/>
    </xf>
    <xf numFmtId="0" fontId="17" fillId="0" borderId="11" xfId="0" applyFont="1" applyBorder="1" applyAlignment="1">
      <alignment vertical="top" wrapText="1"/>
    </xf>
    <xf numFmtId="0" fontId="10" fillId="2" borderId="1" xfId="0" applyFont="1" applyFill="1" applyBorder="1" applyAlignment="1">
      <alignment horizontal="center" vertical="top" wrapText="1"/>
    </xf>
    <xf numFmtId="0" fontId="11" fillId="0" borderId="11" xfId="0" applyFont="1" applyBorder="1" applyAlignment="1">
      <alignment vertical="top" wrapText="1"/>
    </xf>
    <xf numFmtId="0" fontId="10" fillId="3" borderId="1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8" fillId="0" borderId="0" xfId="0" applyFont="1" applyAlignment="1"/>
    <xf numFmtId="0" fontId="10" fillId="2" borderId="1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1" xfId="0" applyFont="1" applyBorder="1" applyAlignment="1">
      <alignment horizontal="center" vertical="top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  <outlinePr summaryBelow="0" summaryRight="0"/>
    <pageSetUpPr fitToPage="1"/>
  </sheetPr>
  <dimension ref="A1:N106"/>
  <sheetViews>
    <sheetView tabSelected="1" topLeftCell="A17" zoomScale="102" zoomScaleNormal="102" workbookViewId="0">
      <selection activeCell="Q26" sqref="Q26"/>
    </sheetView>
  </sheetViews>
  <sheetFormatPr defaultColWidth="14.42578125" defaultRowHeight="15.75" customHeight="1" x14ac:dyDescent="0.2"/>
  <cols>
    <col min="1" max="1" width="3.85546875" style="9" customWidth="1"/>
    <col min="2" max="2" width="4.7109375" style="9" customWidth="1"/>
    <col min="3" max="3" width="4.85546875" style="9" customWidth="1"/>
    <col min="4" max="4" width="25.28515625" style="5" customWidth="1"/>
    <col min="5" max="5" width="12" style="54" customWidth="1"/>
    <col min="6" max="6" width="44.140625" style="3" customWidth="1"/>
    <col min="7" max="7" width="27.140625" style="3" customWidth="1"/>
    <col min="8" max="8" width="5.42578125" style="9" customWidth="1"/>
    <col min="9" max="9" width="5.5703125" style="9" customWidth="1"/>
    <col min="10" max="10" width="6.28515625" style="9" customWidth="1"/>
    <col min="11" max="11" width="5.42578125" style="9" customWidth="1"/>
    <col min="12" max="12" width="6" style="9" customWidth="1"/>
    <col min="13" max="13" width="7.28515625" style="9" customWidth="1"/>
    <col min="14" max="14" width="6.28515625" style="9" customWidth="1"/>
    <col min="15" max="16384" width="14.42578125" style="9"/>
  </cols>
  <sheetData>
    <row r="1" spans="1:14" ht="16.5" customHeight="1" x14ac:dyDescent="0.3">
      <c r="A1" s="146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  <c r="M1" s="147"/>
      <c r="N1" s="147"/>
    </row>
    <row r="2" spans="1:14" ht="48" customHeight="1" x14ac:dyDescent="0.3">
      <c r="A2" s="148" t="s">
        <v>22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147"/>
      <c r="N2" s="147"/>
    </row>
    <row r="3" spans="1:14" ht="12.75" customHeight="1" x14ac:dyDescent="0.3">
      <c r="A3" s="146" t="s">
        <v>1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</row>
    <row r="4" spans="1:14" ht="15" customHeight="1" x14ac:dyDescent="0.3">
      <c r="A4" s="146" t="s">
        <v>23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</row>
    <row r="5" spans="1:14" ht="12.75" customHeight="1" x14ac:dyDescent="0.2">
      <c r="A5" s="142" t="s">
        <v>2</v>
      </c>
      <c r="B5" s="142" t="s">
        <v>3</v>
      </c>
      <c r="C5" s="142" t="s">
        <v>3</v>
      </c>
      <c r="D5" s="150" t="s">
        <v>16</v>
      </c>
      <c r="E5" s="150" t="s">
        <v>5</v>
      </c>
      <c r="F5" s="142" t="s">
        <v>6</v>
      </c>
      <c r="G5" s="142" t="s">
        <v>7</v>
      </c>
      <c r="H5" s="142" t="s">
        <v>8</v>
      </c>
      <c r="I5" s="144"/>
      <c r="J5" s="144"/>
      <c r="K5" s="144"/>
      <c r="L5" s="144"/>
      <c r="M5" s="145" t="s">
        <v>9</v>
      </c>
      <c r="N5" s="142" t="s">
        <v>10</v>
      </c>
    </row>
    <row r="6" spans="1:14" ht="36.75" customHeight="1" x14ac:dyDescent="0.2">
      <c r="A6" s="149"/>
      <c r="B6" s="149"/>
      <c r="C6" s="149"/>
      <c r="D6" s="151"/>
      <c r="E6" s="152"/>
      <c r="F6" s="143"/>
      <c r="G6" s="143"/>
      <c r="H6" s="69">
        <v>1</v>
      </c>
      <c r="I6" s="69">
        <v>2</v>
      </c>
      <c r="J6" s="69">
        <v>3</v>
      </c>
      <c r="K6" s="69">
        <v>4</v>
      </c>
      <c r="L6" s="69">
        <v>5</v>
      </c>
      <c r="M6" s="144"/>
      <c r="N6" s="144"/>
    </row>
    <row r="7" spans="1:14" ht="49.9" customHeight="1" x14ac:dyDescent="0.2">
      <c r="A7" s="60">
        <v>1</v>
      </c>
      <c r="B7" s="58" t="s">
        <v>429</v>
      </c>
      <c r="C7" s="58">
        <v>15</v>
      </c>
      <c r="D7" s="56" t="s">
        <v>402</v>
      </c>
      <c r="E7" s="57">
        <v>39534</v>
      </c>
      <c r="F7" s="56" t="s">
        <v>93</v>
      </c>
      <c r="G7" s="56" t="s">
        <v>403</v>
      </c>
      <c r="H7" s="124">
        <v>24</v>
      </c>
      <c r="I7" s="125">
        <v>7</v>
      </c>
      <c r="J7" s="125">
        <v>9.5</v>
      </c>
      <c r="K7" s="125">
        <v>6</v>
      </c>
      <c r="L7" s="125">
        <v>10</v>
      </c>
      <c r="M7" s="126">
        <f t="shared" ref="M7:M49" si="0">SUM(H7:L7)</f>
        <v>56.5</v>
      </c>
      <c r="N7" s="66" t="s">
        <v>521</v>
      </c>
    </row>
    <row r="8" spans="1:14" ht="39.950000000000003" customHeight="1" x14ac:dyDescent="0.2">
      <c r="A8" s="60">
        <v>2</v>
      </c>
      <c r="B8" s="58" t="s">
        <v>429</v>
      </c>
      <c r="C8" s="55">
        <v>24</v>
      </c>
      <c r="D8" s="56" t="s">
        <v>419</v>
      </c>
      <c r="E8" s="57">
        <v>40034</v>
      </c>
      <c r="F8" s="56" t="s">
        <v>248</v>
      </c>
      <c r="G8" s="56" t="s">
        <v>249</v>
      </c>
      <c r="H8" s="127">
        <v>25</v>
      </c>
      <c r="I8" s="128">
        <v>7.5</v>
      </c>
      <c r="J8" s="128">
        <v>10</v>
      </c>
      <c r="K8" s="128">
        <v>4</v>
      </c>
      <c r="L8" s="128">
        <v>8</v>
      </c>
      <c r="M8" s="126">
        <f t="shared" si="0"/>
        <v>54.5</v>
      </c>
      <c r="N8" s="66" t="s">
        <v>521</v>
      </c>
    </row>
    <row r="9" spans="1:14" ht="46.9" customHeight="1" x14ac:dyDescent="0.2">
      <c r="A9" s="60">
        <v>3</v>
      </c>
      <c r="B9" s="58" t="s">
        <v>429</v>
      </c>
      <c r="C9" s="55">
        <v>35</v>
      </c>
      <c r="D9" s="56" t="s">
        <v>373</v>
      </c>
      <c r="E9" s="57">
        <v>39824</v>
      </c>
      <c r="F9" s="56" t="s">
        <v>27</v>
      </c>
      <c r="G9" s="56" t="s">
        <v>374</v>
      </c>
      <c r="H9" s="124">
        <v>25</v>
      </c>
      <c r="I9" s="125">
        <v>7.5</v>
      </c>
      <c r="J9" s="125">
        <v>8</v>
      </c>
      <c r="K9" s="125">
        <v>5.5</v>
      </c>
      <c r="L9" s="125">
        <v>8.5</v>
      </c>
      <c r="M9" s="126">
        <f t="shared" si="0"/>
        <v>54.5</v>
      </c>
      <c r="N9" s="66" t="s">
        <v>521</v>
      </c>
    </row>
    <row r="10" spans="1:14" ht="39.950000000000003" customHeight="1" x14ac:dyDescent="0.2">
      <c r="A10" s="60">
        <v>4</v>
      </c>
      <c r="B10" s="58" t="s">
        <v>429</v>
      </c>
      <c r="C10" s="55">
        <v>36</v>
      </c>
      <c r="D10" s="56" t="s">
        <v>379</v>
      </c>
      <c r="E10" s="57">
        <v>39817</v>
      </c>
      <c r="F10" s="56" t="s">
        <v>39</v>
      </c>
      <c r="G10" s="56" t="s">
        <v>41</v>
      </c>
      <c r="H10" s="127">
        <v>26</v>
      </c>
      <c r="I10" s="128">
        <v>4.5</v>
      </c>
      <c r="J10" s="128">
        <v>8.5</v>
      </c>
      <c r="K10" s="128">
        <v>5.5</v>
      </c>
      <c r="L10" s="128">
        <v>8</v>
      </c>
      <c r="M10" s="126">
        <f t="shared" si="0"/>
        <v>52.5</v>
      </c>
      <c r="N10" s="66" t="s">
        <v>522</v>
      </c>
    </row>
    <row r="11" spans="1:14" ht="39.950000000000003" customHeight="1" x14ac:dyDescent="0.2">
      <c r="A11" s="60">
        <v>5</v>
      </c>
      <c r="B11" s="58" t="s">
        <v>429</v>
      </c>
      <c r="C11" s="55">
        <v>9</v>
      </c>
      <c r="D11" s="56" t="s">
        <v>391</v>
      </c>
      <c r="E11" s="57">
        <v>39764</v>
      </c>
      <c r="F11" s="56" t="s">
        <v>182</v>
      </c>
      <c r="G11" s="56" t="s">
        <v>435</v>
      </c>
      <c r="H11" s="124">
        <v>23</v>
      </c>
      <c r="I11" s="125">
        <v>5.5</v>
      </c>
      <c r="J11" s="125">
        <v>9.5</v>
      </c>
      <c r="K11" s="125">
        <v>6</v>
      </c>
      <c r="L11" s="125">
        <v>8</v>
      </c>
      <c r="M11" s="126">
        <f t="shared" si="0"/>
        <v>52</v>
      </c>
      <c r="N11" s="66" t="s">
        <v>522</v>
      </c>
    </row>
    <row r="12" spans="1:14" ht="39.950000000000003" customHeight="1" x14ac:dyDescent="0.2">
      <c r="A12" s="60">
        <v>6</v>
      </c>
      <c r="B12" s="58" t="s">
        <v>429</v>
      </c>
      <c r="C12" s="55">
        <v>8</v>
      </c>
      <c r="D12" s="56" t="s">
        <v>396</v>
      </c>
      <c r="E12" s="57">
        <v>39841</v>
      </c>
      <c r="F12" s="56" t="s">
        <v>68</v>
      </c>
      <c r="G12" s="56" t="s">
        <v>395</v>
      </c>
      <c r="H12" s="127">
        <v>23</v>
      </c>
      <c r="I12" s="128">
        <v>5.5</v>
      </c>
      <c r="J12" s="128">
        <v>6</v>
      </c>
      <c r="K12" s="128">
        <v>6</v>
      </c>
      <c r="L12" s="128">
        <v>10</v>
      </c>
      <c r="M12" s="126">
        <f t="shared" si="0"/>
        <v>50.5</v>
      </c>
      <c r="N12" s="66" t="s">
        <v>522</v>
      </c>
    </row>
    <row r="13" spans="1:14" ht="39.950000000000003" customHeight="1" x14ac:dyDescent="0.2">
      <c r="A13" s="60">
        <v>7</v>
      </c>
      <c r="B13" s="58" t="s">
        <v>429</v>
      </c>
      <c r="C13" s="58">
        <v>19</v>
      </c>
      <c r="D13" s="56" t="s">
        <v>410</v>
      </c>
      <c r="E13" s="57">
        <v>39719</v>
      </c>
      <c r="F13" s="56" t="s">
        <v>110</v>
      </c>
      <c r="G13" s="56" t="s">
        <v>113</v>
      </c>
      <c r="H13" s="127">
        <v>22.5</v>
      </c>
      <c r="I13" s="128">
        <v>5.5</v>
      </c>
      <c r="J13" s="128">
        <v>9.5</v>
      </c>
      <c r="K13" s="128">
        <v>6</v>
      </c>
      <c r="L13" s="128">
        <v>7</v>
      </c>
      <c r="M13" s="126">
        <f t="shared" si="0"/>
        <v>50.5</v>
      </c>
      <c r="N13" s="66" t="s">
        <v>522</v>
      </c>
    </row>
    <row r="14" spans="1:14" ht="39.950000000000003" customHeight="1" x14ac:dyDescent="0.2">
      <c r="A14" s="60">
        <v>8</v>
      </c>
      <c r="B14" s="58" t="s">
        <v>429</v>
      </c>
      <c r="C14" s="55">
        <v>30</v>
      </c>
      <c r="D14" s="56" t="s">
        <v>411</v>
      </c>
      <c r="E14" s="57">
        <v>40153</v>
      </c>
      <c r="F14" s="56" t="s">
        <v>128</v>
      </c>
      <c r="G14" s="56" t="s">
        <v>412</v>
      </c>
      <c r="H14" s="124">
        <v>21.5</v>
      </c>
      <c r="I14" s="125">
        <v>6.5</v>
      </c>
      <c r="J14" s="125">
        <v>9</v>
      </c>
      <c r="K14" s="125">
        <v>5.5</v>
      </c>
      <c r="L14" s="125">
        <v>8</v>
      </c>
      <c r="M14" s="126">
        <f t="shared" si="0"/>
        <v>50.5</v>
      </c>
      <c r="N14" s="66" t="s">
        <v>522</v>
      </c>
    </row>
    <row r="15" spans="1:14" ht="39.950000000000003" customHeight="1" x14ac:dyDescent="0.2">
      <c r="A15" s="60">
        <v>9</v>
      </c>
      <c r="B15" s="58" t="s">
        <v>429</v>
      </c>
      <c r="C15" s="58">
        <v>16</v>
      </c>
      <c r="D15" s="56" t="s">
        <v>390</v>
      </c>
      <c r="E15" s="57">
        <v>39777</v>
      </c>
      <c r="F15" s="56" t="s">
        <v>182</v>
      </c>
      <c r="G15" s="56" t="s">
        <v>435</v>
      </c>
      <c r="H15" s="124">
        <v>23</v>
      </c>
      <c r="I15" s="125">
        <v>5.5</v>
      </c>
      <c r="J15" s="125">
        <v>9.5</v>
      </c>
      <c r="K15" s="125">
        <v>5.5</v>
      </c>
      <c r="L15" s="125">
        <v>5</v>
      </c>
      <c r="M15" s="126">
        <f t="shared" si="0"/>
        <v>48.5</v>
      </c>
      <c r="N15" s="66" t="s">
        <v>522</v>
      </c>
    </row>
    <row r="16" spans="1:14" ht="39.950000000000003" customHeight="1" x14ac:dyDescent="0.2">
      <c r="A16" s="60">
        <v>10</v>
      </c>
      <c r="B16" s="58" t="s">
        <v>429</v>
      </c>
      <c r="C16" s="58">
        <v>17</v>
      </c>
      <c r="D16" s="56" t="s">
        <v>404</v>
      </c>
      <c r="E16" s="57">
        <v>39883</v>
      </c>
      <c r="F16" s="56" t="s">
        <v>96</v>
      </c>
      <c r="G16" s="56" t="s">
        <v>327</v>
      </c>
      <c r="H16" s="127">
        <v>19</v>
      </c>
      <c r="I16" s="128">
        <v>6</v>
      </c>
      <c r="J16" s="128">
        <v>8.5</v>
      </c>
      <c r="K16" s="128">
        <v>5.5</v>
      </c>
      <c r="L16" s="128">
        <v>8.5</v>
      </c>
      <c r="M16" s="126">
        <f t="shared" si="0"/>
        <v>47.5</v>
      </c>
      <c r="N16" s="66" t="s">
        <v>522</v>
      </c>
    </row>
    <row r="17" spans="1:14" ht="39.950000000000003" customHeight="1" x14ac:dyDescent="0.2">
      <c r="A17" s="60">
        <v>11</v>
      </c>
      <c r="B17" s="58" t="s">
        <v>429</v>
      </c>
      <c r="C17" s="55">
        <v>2</v>
      </c>
      <c r="D17" s="56" t="s">
        <v>424</v>
      </c>
      <c r="E17" s="57">
        <v>39923</v>
      </c>
      <c r="F17" s="56" t="s">
        <v>147</v>
      </c>
      <c r="G17" s="56" t="s">
        <v>361</v>
      </c>
      <c r="H17" s="127">
        <v>21</v>
      </c>
      <c r="I17" s="128">
        <v>6</v>
      </c>
      <c r="J17" s="128">
        <v>9</v>
      </c>
      <c r="K17" s="128">
        <v>4.5</v>
      </c>
      <c r="L17" s="128">
        <v>6</v>
      </c>
      <c r="M17" s="126">
        <f t="shared" si="0"/>
        <v>46.5</v>
      </c>
      <c r="N17" s="66" t="s">
        <v>523</v>
      </c>
    </row>
    <row r="18" spans="1:14" ht="39.950000000000003" customHeight="1" x14ac:dyDescent="0.2">
      <c r="A18" s="60">
        <v>12</v>
      </c>
      <c r="B18" s="58" t="s">
        <v>429</v>
      </c>
      <c r="C18" s="58">
        <v>4</v>
      </c>
      <c r="D18" s="56" t="s">
        <v>393</v>
      </c>
      <c r="E18" s="57">
        <v>39783</v>
      </c>
      <c r="F18" s="56" t="s">
        <v>60</v>
      </c>
      <c r="G18" s="56" t="s">
        <v>195</v>
      </c>
      <c r="H18" s="124">
        <v>23</v>
      </c>
      <c r="I18" s="125">
        <v>6</v>
      </c>
      <c r="J18" s="125">
        <v>6</v>
      </c>
      <c r="K18" s="125">
        <v>4.5</v>
      </c>
      <c r="L18" s="125">
        <v>7</v>
      </c>
      <c r="M18" s="126">
        <f t="shared" si="0"/>
        <v>46.5</v>
      </c>
      <c r="N18" s="66" t="s">
        <v>523</v>
      </c>
    </row>
    <row r="19" spans="1:14" ht="39.950000000000003" customHeight="1" x14ac:dyDescent="0.2">
      <c r="A19" s="60">
        <v>13</v>
      </c>
      <c r="B19" s="58" t="s">
        <v>429</v>
      </c>
      <c r="C19" s="55">
        <v>37</v>
      </c>
      <c r="D19" s="56" t="s">
        <v>377</v>
      </c>
      <c r="E19" s="57">
        <v>39688</v>
      </c>
      <c r="F19" s="56" t="s">
        <v>39</v>
      </c>
      <c r="G19" s="56" t="s">
        <v>41</v>
      </c>
      <c r="H19" s="127">
        <v>22</v>
      </c>
      <c r="I19" s="128">
        <v>3.5</v>
      </c>
      <c r="J19" s="128">
        <v>8.5</v>
      </c>
      <c r="K19" s="128">
        <v>6</v>
      </c>
      <c r="L19" s="128">
        <v>6.5</v>
      </c>
      <c r="M19" s="126">
        <f t="shared" si="0"/>
        <v>46.5</v>
      </c>
      <c r="N19" s="66" t="s">
        <v>523</v>
      </c>
    </row>
    <row r="20" spans="1:14" ht="39.950000000000003" customHeight="1" x14ac:dyDescent="0.2">
      <c r="A20" s="60">
        <v>14</v>
      </c>
      <c r="B20" s="58" t="s">
        <v>429</v>
      </c>
      <c r="C20" s="58">
        <v>22</v>
      </c>
      <c r="D20" s="56" t="s">
        <v>388</v>
      </c>
      <c r="E20" s="57">
        <v>39824</v>
      </c>
      <c r="F20" s="56" t="s">
        <v>386</v>
      </c>
      <c r="G20" s="56" t="s">
        <v>387</v>
      </c>
      <c r="H20" s="124">
        <v>20</v>
      </c>
      <c r="I20" s="125">
        <v>5.5</v>
      </c>
      <c r="J20" s="125">
        <v>6.5</v>
      </c>
      <c r="K20" s="125">
        <v>6</v>
      </c>
      <c r="L20" s="125">
        <v>8</v>
      </c>
      <c r="M20" s="126">
        <f t="shared" si="0"/>
        <v>46</v>
      </c>
      <c r="N20" s="66" t="s">
        <v>523</v>
      </c>
    </row>
    <row r="21" spans="1:14" ht="39.950000000000003" customHeight="1" x14ac:dyDescent="0.2">
      <c r="A21" s="60">
        <v>15</v>
      </c>
      <c r="B21" s="58" t="s">
        <v>429</v>
      </c>
      <c r="C21" s="55">
        <v>23</v>
      </c>
      <c r="D21" s="56" t="s">
        <v>430</v>
      </c>
      <c r="E21" s="57">
        <v>39748</v>
      </c>
      <c r="F21" s="56" t="s">
        <v>368</v>
      </c>
      <c r="G21" s="56" t="s">
        <v>431</v>
      </c>
      <c r="H21" s="127">
        <v>26</v>
      </c>
      <c r="I21" s="128">
        <v>6</v>
      </c>
      <c r="J21" s="128">
        <v>5.5</v>
      </c>
      <c r="K21" s="128">
        <v>3</v>
      </c>
      <c r="L21" s="128">
        <v>4.5</v>
      </c>
      <c r="M21" s="126">
        <f t="shared" si="0"/>
        <v>45</v>
      </c>
      <c r="N21" s="66" t="s">
        <v>523</v>
      </c>
    </row>
    <row r="22" spans="1:14" ht="39.950000000000003" customHeight="1" x14ac:dyDescent="0.2">
      <c r="A22" s="60">
        <v>16</v>
      </c>
      <c r="B22" s="58" t="s">
        <v>429</v>
      </c>
      <c r="C22" s="55">
        <v>29</v>
      </c>
      <c r="D22" s="56" t="s">
        <v>384</v>
      </c>
      <c r="E22" s="57">
        <v>39941</v>
      </c>
      <c r="F22" s="56" t="s">
        <v>176</v>
      </c>
      <c r="G22" s="56" t="s">
        <v>383</v>
      </c>
      <c r="H22" s="124">
        <v>23</v>
      </c>
      <c r="I22" s="125">
        <v>4</v>
      </c>
      <c r="J22" s="125">
        <v>6.5</v>
      </c>
      <c r="K22" s="125">
        <v>5</v>
      </c>
      <c r="L22" s="125">
        <v>6.5</v>
      </c>
      <c r="M22" s="126">
        <f t="shared" si="0"/>
        <v>45</v>
      </c>
      <c r="N22" s="66" t="s">
        <v>523</v>
      </c>
    </row>
    <row r="23" spans="1:14" ht="39.950000000000003" customHeight="1" x14ac:dyDescent="0.2">
      <c r="A23" s="60">
        <v>17</v>
      </c>
      <c r="B23" s="58" t="s">
        <v>429</v>
      </c>
      <c r="C23" s="55">
        <v>31</v>
      </c>
      <c r="D23" s="56" t="s">
        <v>382</v>
      </c>
      <c r="E23" s="57">
        <v>39846</v>
      </c>
      <c r="F23" s="56" t="s">
        <v>176</v>
      </c>
      <c r="G23" s="56" t="s">
        <v>383</v>
      </c>
      <c r="H23" s="127">
        <v>20</v>
      </c>
      <c r="I23" s="128">
        <v>4.5</v>
      </c>
      <c r="J23" s="128">
        <v>7.5</v>
      </c>
      <c r="K23" s="128">
        <v>4.5</v>
      </c>
      <c r="L23" s="128">
        <v>8</v>
      </c>
      <c r="M23" s="126">
        <f t="shared" si="0"/>
        <v>44.5</v>
      </c>
      <c r="N23" s="66" t="s">
        <v>523</v>
      </c>
    </row>
    <row r="24" spans="1:14" ht="39.950000000000003" customHeight="1" x14ac:dyDescent="0.2">
      <c r="A24" s="60">
        <v>18</v>
      </c>
      <c r="B24" s="58" t="s">
        <v>429</v>
      </c>
      <c r="C24" s="55">
        <v>34</v>
      </c>
      <c r="D24" s="56" t="s">
        <v>425</v>
      </c>
      <c r="E24" s="57">
        <v>40009</v>
      </c>
      <c r="F24" s="56" t="s">
        <v>147</v>
      </c>
      <c r="G24" s="56" t="s">
        <v>148</v>
      </c>
      <c r="H24" s="124">
        <v>22</v>
      </c>
      <c r="I24" s="125">
        <v>7</v>
      </c>
      <c r="J24" s="125">
        <v>4</v>
      </c>
      <c r="K24" s="125">
        <v>4.5</v>
      </c>
      <c r="L24" s="125">
        <v>7</v>
      </c>
      <c r="M24" s="126">
        <f t="shared" si="0"/>
        <v>44.5</v>
      </c>
      <c r="N24" s="66" t="s">
        <v>523</v>
      </c>
    </row>
    <row r="25" spans="1:14" ht="39.950000000000003" customHeight="1" x14ac:dyDescent="0.2">
      <c r="A25" s="60">
        <v>19</v>
      </c>
      <c r="B25" s="58" t="s">
        <v>429</v>
      </c>
      <c r="C25" s="55">
        <v>5</v>
      </c>
      <c r="D25" s="56" t="s">
        <v>398</v>
      </c>
      <c r="E25" s="57">
        <v>39785</v>
      </c>
      <c r="F25" s="56" t="s">
        <v>73</v>
      </c>
      <c r="G25" s="56" t="s">
        <v>209</v>
      </c>
      <c r="H25" s="124">
        <v>24</v>
      </c>
      <c r="I25" s="125">
        <v>2.5</v>
      </c>
      <c r="J25" s="125">
        <v>6.5</v>
      </c>
      <c r="K25" s="125">
        <v>4</v>
      </c>
      <c r="L25" s="125">
        <v>7</v>
      </c>
      <c r="M25" s="126">
        <f t="shared" si="0"/>
        <v>44</v>
      </c>
      <c r="N25" s="66" t="s">
        <v>523</v>
      </c>
    </row>
    <row r="26" spans="1:14" ht="39.950000000000003" customHeight="1" x14ac:dyDescent="0.2">
      <c r="A26" s="60">
        <v>20</v>
      </c>
      <c r="B26" s="58" t="s">
        <v>429</v>
      </c>
      <c r="C26" s="58">
        <v>11</v>
      </c>
      <c r="D26" s="56" t="s">
        <v>401</v>
      </c>
      <c r="E26" s="57">
        <v>39758</v>
      </c>
      <c r="F26" s="56" t="s">
        <v>73</v>
      </c>
      <c r="G26" s="56" t="s">
        <v>400</v>
      </c>
      <c r="H26" s="124">
        <v>20</v>
      </c>
      <c r="I26" s="125">
        <v>4.5</v>
      </c>
      <c r="J26" s="125">
        <v>7.5</v>
      </c>
      <c r="K26" s="125">
        <v>5.5</v>
      </c>
      <c r="L26" s="125">
        <v>6.5</v>
      </c>
      <c r="M26" s="126">
        <f t="shared" si="0"/>
        <v>44</v>
      </c>
      <c r="N26" s="66" t="s">
        <v>523</v>
      </c>
    </row>
    <row r="27" spans="1:14" ht="39.950000000000003" customHeight="1" x14ac:dyDescent="0.2">
      <c r="A27" s="60">
        <v>21</v>
      </c>
      <c r="B27" s="58" t="s">
        <v>429</v>
      </c>
      <c r="C27" s="58">
        <v>12</v>
      </c>
      <c r="D27" s="56" t="s">
        <v>378</v>
      </c>
      <c r="E27" s="57">
        <v>40066</v>
      </c>
      <c r="F27" s="56" t="s">
        <v>39</v>
      </c>
      <c r="G27" s="56" t="s">
        <v>41</v>
      </c>
      <c r="H27" s="127">
        <v>19.5</v>
      </c>
      <c r="I27" s="128">
        <v>5.5</v>
      </c>
      <c r="J27" s="128">
        <v>7</v>
      </c>
      <c r="K27" s="128">
        <v>4</v>
      </c>
      <c r="L27" s="128">
        <v>8</v>
      </c>
      <c r="M27" s="126">
        <f t="shared" si="0"/>
        <v>44</v>
      </c>
      <c r="N27" s="66" t="s">
        <v>523</v>
      </c>
    </row>
    <row r="28" spans="1:14" ht="39.950000000000003" customHeight="1" x14ac:dyDescent="0.2">
      <c r="A28" s="60">
        <v>22</v>
      </c>
      <c r="B28" s="58" t="s">
        <v>429</v>
      </c>
      <c r="C28" s="58">
        <v>3</v>
      </c>
      <c r="D28" s="56" t="s">
        <v>415</v>
      </c>
      <c r="E28" s="57">
        <v>39704</v>
      </c>
      <c r="F28" s="56" t="s">
        <v>128</v>
      </c>
      <c r="G28" s="56" t="s">
        <v>416</v>
      </c>
      <c r="H28" s="127">
        <v>22</v>
      </c>
      <c r="I28" s="128">
        <v>4.5</v>
      </c>
      <c r="J28" s="128">
        <v>5.5</v>
      </c>
      <c r="K28" s="128">
        <v>4.5</v>
      </c>
      <c r="L28" s="128">
        <v>6</v>
      </c>
      <c r="M28" s="126">
        <f t="shared" si="0"/>
        <v>42.5</v>
      </c>
      <c r="N28" s="67"/>
    </row>
    <row r="29" spans="1:14" ht="50.45" customHeight="1" x14ac:dyDescent="0.2">
      <c r="A29" s="60">
        <v>23</v>
      </c>
      <c r="B29" s="58" t="s">
        <v>429</v>
      </c>
      <c r="C29" s="58">
        <v>10</v>
      </c>
      <c r="D29" s="56" t="s">
        <v>375</v>
      </c>
      <c r="E29" s="57">
        <v>39870</v>
      </c>
      <c r="F29" s="56" t="s">
        <v>27</v>
      </c>
      <c r="G29" s="56" t="s">
        <v>436</v>
      </c>
      <c r="H29" s="127">
        <v>20</v>
      </c>
      <c r="I29" s="128">
        <v>4.5</v>
      </c>
      <c r="J29" s="128">
        <v>7.5</v>
      </c>
      <c r="K29" s="128">
        <v>4.5</v>
      </c>
      <c r="L29" s="128">
        <v>6</v>
      </c>
      <c r="M29" s="126">
        <f t="shared" si="0"/>
        <v>42.5</v>
      </c>
      <c r="N29" s="67"/>
    </row>
    <row r="30" spans="1:14" ht="39.950000000000003" customHeight="1" x14ac:dyDescent="0.2">
      <c r="A30" s="60">
        <v>24</v>
      </c>
      <c r="B30" s="58" t="s">
        <v>429</v>
      </c>
      <c r="C30" s="58">
        <v>32</v>
      </c>
      <c r="D30" s="56" t="s">
        <v>407</v>
      </c>
      <c r="E30" s="57">
        <v>39869</v>
      </c>
      <c r="F30" s="56" t="s">
        <v>99</v>
      </c>
      <c r="G30" s="56" t="s">
        <v>408</v>
      </c>
      <c r="H30" s="124">
        <v>20</v>
      </c>
      <c r="I30" s="125">
        <v>4.5</v>
      </c>
      <c r="J30" s="125">
        <v>5.5</v>
      </c>
      <c r="K30" s="125">
        <v>5.5</v>
      </c>
      <c r="L30" s="125">
        <v>6.5</v>
      </c>
      <c r="M30" s="126">
        <f t="shared" si="0"/>
        <v>42</v>
      </c>
      <c r="N30" s="67"/>
    </row>
    <row r="31" spans="1:14" ht="39.950000000000003" customHeight="1" x14ac:dyDescent="0.2">
      <c r="A31" s="60">
        <v>25</v>
      </c>
      <c r="B31" s="58" t="s">
        <v>429</v>
      </c>
      <c r="C31" s="55">
        <v>13</v>
      </c>
      <c r="D31" s="56" t="s">
        <v>40</v>
      </c>
      <c r="E31" s="57">
        <v>40081</v>
      </c>
      <c r="F31" s="56" t="s">
        <v>39</v>
      </c>
      <c r="G31" s="56" t="s">
        <v>41</v>
      </c>
      <c r="H31" s="127">
        <v>19</v>
      </c>
      <c r="I31" s="128">
        <v>4.5</v>
      </c>
      <c r="J31" s="128">
        <v>4.5</v>
      </c>
      <c r="K31" s="128">
        <v>2.5</v>
      </c>
      <c r="L31" s="128">
        <v>9.5</v>
      </c>
      <c r="M31" s="126">
        <f t="shared" si="0"/>
        <v>40</v>
      </c>
      <c r="N31" s="67"/>
    </row>
    <row r="32" spans="1:14" ht="39.950000000000003" customHeight="1" x14ac:dyDescent="0.2">
      <c r="A32" s="60">
        <v>26</v>
      </c>
      <c r="B32" s="58" t="s">
        <v>429</v>
      </c>
      <c r="C32" s="55">
        <v>1</v>
      </c>
      <c r="D32" s="56" t="s">
        <v>413</v>
      </c>
      <c r="E32" s="57">
        <v>39691</v>
      </c>
      <c r="F32" s="56" t="s">
        <v>128</v>
      </c>
      <c r="G32" s="56" t="s">
        <v>414</v>
      </c>
      <c r="H32" s="124">
        <v>18</v>
      </c>
      <c r="I32" s="125">
        <v>5</v>
      </c>
      <c r="J32" s="125">
        <v>7</v>
      </c>
      <c r="K32" s="125">
        <v>4</v>
      </c>
      <c r="L32" s="125">
        <v>5.5</v>
      </c>
      <c r="M32" s="126">
        <f t="shared" si="0"/>
        <v>39.5</v>
      </c>
      <c r="N32" s="67"/>
    </row>
    <row r="33" spans="1:14" ht="39.950000000000003" customHeight="1" x14ac:dyDescent="0.2">
      <c r="A33" s="60">
        <v>27</v>
      </c>
      <c r="B33" s="58" t="s">
        <v>429</v>
      </c>
      <c r="C33" s="55">
        <v>26</v>
      </c>
      <c r="D33" s="56" t="s">
        <v>423</v>
      </c>
      <c r="E33" s="57">
        <v>39719</v>
      </c>
      <c r="F33" s="56" t="s">
        <v>147</v>
      </c>
      <c r="G33" s="56" t="s">
        <v>361</v>
      </c>
      <c r="H33" s="124">
        <v>18</v>
      </c>
      <c r="I33" s="125">
        <v>4.5</v>
      </c>
      <c r="J33" s="125">
        <v>5.5</v>
      </c>
      <c r="K33" s="125">
        <v>5.5</v>
      </c>
      <c r="L33" s="125">
        <v>6</v>
      </c>
      <c r="M33" s="126">
        <f t="shared" si="0"/>
        <v>39.5</v>
      </c>
      <c r="N33" s="67"/>
    </row>
    <row r="34" spans="1:14" ht="39.950000000000003" customHeight="1" x14ac:dyDescent="0.2">
      <c r="A34" s="60">
        <v>28</v>
      </c>
      <c r="B34" s="58" t="s">
        <v>429</v>
      </c>
      <c r="C34" s="58">
        <v>18</v>
      </c>
      <c r="D34" s="56" t="s">
        <v>399</v>
      </c>
      <c r="E34" s="57">
        <v>39897</v>
      </c>
      <c r="F34" s="56" t="s">
        <v>73</v>
      </c>
      <c r="G34" s="56" t="s">
        <v>400</v>
      </c>
      <c r="H34" s="127">
        <v>19</v>
      </c>
      <c r="I34" s="128">
        <v>3.5</v>
      </c>
      <c r="J34" s="128">
        <v>7</v>
      </c>
      <c r="K34" s="128">
        <v>4.5</v>
      </c>
      <c r="L34" s="128">
        <v>4.5</v>
      </c>
      <c r="M34" s="126">
        <f t="shared" si="0"/>
        <v>38.5</v>
      </c>
      <c r="N34" s="66"/>
    </row>
    <row r="35" spans="1:14" ht="39.950000000000003" customHeight="1" x14ac:dyDescent="0.2">
      <c r="A35" s="60">
        <v>29</v>
      </c>
      <c r="B35" s="58" t="s">
        <v>429</v>
      </c>
      <c r="C35" s="55">
        <v>6</v>
      </c>
      <c r="D35" s="56" t="s">
        <v>389</v>
      </c>
      <c r="E35" s="57">
        <v>39974</v>
      </c>
      <c r="F35" s="56" t="s">
        <v>386</v>
      </c>
      <c r="G35" s="56" t="s">
        <v>387</v>
      </c>
      <c r="H35" s="124">
        <v>18</v>
      </c>
      <c r="I35" s="125">
        <v>3.5</v>
      </c>
      <c r="J35" s="125">
        <v>5</v>
      </c>
      <c r="K35" s="125">
        <v>4.5</v>
      </c>
      <c r="L35" s="125">
        <v>7</v>
      </c>
      <c r="M35" s="126">
        <f t="shared" si="0"/>
        <v>38</v>
      </c>
      <c r="N35" s="67"/>
    </row>
    <row r="36" spans="1:14" ht="39.6" customHeight="1" x14ac:dyDescent="0.2">
      <c r="A36" s="60">
        <v>30</v>
      </c>
      <c r="B36" s="58" t="s">
        <v>429</v>
      </c>
      <c r="C36" s="55">
        <v>38</v>
      </c>
      <c r="D36" s="56" t="s">
        <v>417</v>
      </c>
      <c r="E36" s="57">
        <v>39877</v>
      </c>
      <c r="F36" s="56" t="s">
        <v>246</v>
      </c>
      <c r="G36" s="56" t="s">
        <v>418</v>
      </c>
      <c r="H36" s="124">
        <v>15</v>
      </c>
      <c r="I36" s="125">
        <v>4.5</v>
      </c>
      <c r="J36" s="125">
        <v>7.5</v>
      </c>
      <c r="K36" s="125">
        <v>5</v>
      </c>
      <c r="L36" s="125">
        <v>5.25</v>
      </c>
      <c r="M36" s="126">
        <f t="shared" si="0"/>
        <v>37.25</v>
      </c>
      <c r="N36" s="67"/>
    </row>
    <row r="37" spans="1:14" ht="42.6" customHeight="1" x14ac:dyDescent="0.2">
      <c r="A37" s="60">
        <v>31</v>
      </c>
      <c r="B37" s="58" t="s">
        <v>429</v>
      </c>
      <c r="C37" s="55">
        <v>40</v>
      </c>
      <c r="D37" s="56" t="s">
        <v>380</v>
      </c>
      <c r="E37" s="57">
        <v>39978</v>
      </c>
      <c r="F37" s="56" t="s">
        <v>173</v>
      </c>
      <c r="G37" s="56" t="s">
        <v>381</v>
      </c>
      <c r="H37" s="129">
        <v>15</v>
      </c>
      <c r="I37" s="130">
        <v>1.5</v>
      </c>
      <c r="J37" s="130">
        <v>6.5</v>
      </c>
      <c r="K37" s="130">
        <v>4.5</v>
      </c>
      <c r="L37" s="130">
        <v>9.5</v>
      </c>
      <c r="M37" s="126">
        <f t="shared" si="0"/>
        <v>37</v>
      </c>
      <c r="N37" s="66"/>
    </row>
    <row r="38" spans="1:14" ht="40.9" customHeight="1" x14ac:dyDescent="0.2">
      <c r="A38" s="60">
        <v>32</v>
      </c>
      <c r="B38" s="58" t="s">
        <v>429</v>
      </c>
      <c r="C38" s="55">
        <v>7</v>
      </c>
      <c r="D38" s="56" t="s">
        <v>405</v>
      </c>
      <c r="E38" s="57">
        <v>39778</v>
      </c>
      <c r="F38" s="56" t="s">
        <v>99</v>
      </c>
      <c r="G38" s="56" t="s">
        <v>406</v>
      </c>
      <c r="H38" s="124">
        <v>15</v>
      </c>
      <c r="I38" s="125">
        <v>4.5</v>
      </c>
      <c r="J38" s="125">
        <v>7.5</v>
      </c>
      <c r="K38" s="125">
        <v>3</v>
      </c>
      <c r="L38" s="125">
        <v>6.5</v>
      </c>
      <c r="M38" s="126">
        <f t="shared" si="0"/>
        <v>36.5</v>
      </c>
      <c r="N38" s="66"/>
    </row>
    <row r="39" spans="1:14" ht="39.950000000000003" customHeight="1" x14ac:dyDescent="0.2">
      <c r="A39" s="60">
        <v>33</v>
      </c>
      <c r="B39" s="58" t="s">
        <v>429</v>
      </c>
      <c r="C39" s="58">
        <v>27</v>
      </c>
      <c r="D39" s="56" t="s">
        <v>420</v>
      </c>
      <c r="E39" s="57">
        <v>39878</v>
      </c>
      <c r="F39" s="56" t="s">
        <v>252</v>
      </c>
      <c r="G39" s="56" t="s">
        <v>133</v>
      </c>
      <c r="H39" s="124">
        <v>16</v>
      </c>
      <c r="I39" s="125">
        <v>4.5</v>
      </c>
      <c r="J39" s="125">
        <v>5</v>
      </c>
      <c r="K39" s="125">
        <v>4</v>
      </c>
      <c r="L39" s="125">
        <v>7</v>
      </c>
      <c r="M39" s="126">
        <f t="shared" si="0"/>
        <v>36.5</v>
      </c>
      <c r="N39" s="66"/>
    </row>
    <row r="40" spans="1:14" ht="39.950000000000003" customHeight="1" x14ac:dyDescent="0.2">
      <c r="A40" s="60">
        <v>34</v>
      </c>
      <c r="B40" s="58" t="s">
        <v>429</v>
      </c>
      <c r="C40" s="55">
        <v>39</v>
      </c>
      <c r="D40" s="56" t="s">
        <v>392</v>
      </c>
      <c r="E40" s="57">
        <v>39555</v>
      </c>
      <c r="F40" s="56" t="s">
        <v>305</v>
      </c>
      <c r="G40" s="56" t="s">
        <v>437</v>
      </c>
      <c r="H40" s="129">
        <v>20</v>
      </c>
      <c r="I40" s="130">
        <v>3</v>
      </c>
      <c r="J40" s="130">
        <v>4.5</v>
      </c>
      <c r="K40" s="130">
        <v>4.5</v>
      </c>
      <c r="L40" s="130">
        <v>4.5</v>
      </c>
      <c r="M40" s="126">
        <f t="shared" si="0"/>
        <v>36.5</v>
      </c>
      <c r="N40" s="67"/>
    </row>
    <row r="41" spans="1:14" ht="39.950000000000003" customHeight="1" x14ac:dyDescent="0.2">
      <c r="A41" s="60">
        <v>35</v>
      </c>
      <c r="B41" s="58" t="s">
        <v>429</v>
      </c>
      <c r="C41" s="58">
        <v>42</v>
      </c>
      <c r="D41" s="56" t="s">
        <v>385</v>
      </c>
      <c r="E41" s="57">
        <v>40028</v>
      </c>
      <c r="F41" s="56" t="s">
        <v>386</v>
      </c>
      <c r="G41" s="56" t="s">
        <v>387</v>
      </c>
      <c r="H41" s="129">
        <v>18</v>
      </c>
      <c r="I41" s="130">
        <v>3</v>
      </c>
      <c r="J41" s="130">
        <v>6</v>
      </c>
      <c r="K41" s="130">
        <v>4</v>
      </c>
      <c r="L41" s="130">
        <v>4.5</v>
      </c>
      <c r="M41" s="126">
        <f t="shared" si="0"/>
        <v>35.5</v>
      </c>
      <c r="N41" s="67"/>
    </row>
    <row r="42" spans="1:14" ht="39.950000000000003" customHeight="1" x14ac:dyDescent="0.2">
      <c r="A42" s="60">
        <v>36</v>
      </c>
      <c r="B42" s="58" t="s">
        <v>429</v>
      </c>
      <c r="C42" s="55">
        <v>41</v>
      </c>
      <c r="D42" s="56" t="s">
        <v>421</v>
      </c>
      <c r="E42" s="57">
        <v>39845</v>
      </c>
      <c r="F42" s="56" t="s">
        <v>138</v>
      </c>
      <c r="G42" s="56" t="s">
        <v>349</v>
      </c>
      <c r="H42" s="129">
        <v>18</v>
      </c>
      <c r="I42" s="130">
        <v>4.5</v>
      </c>
      <c r="J42" s="130">
        <v>4</v>
      </c>
      <c r="K42" s="130">
        <v>4.5</v>
      </c>
      <c r="L42" s="130">
        <v>4</v>
      </c>
      <c r="M42" s="126">
        <f t="shared" si="0"/>
        <v>35</v>
      </c>
      <c r="N42" s="66"/>
    </row>
    <row r="43" spans="1:14" ht="39.950000000000003" customHeight="1" x14ac:dyDescent="0.2">
      <c r="A43" s="60">
        <v>37</v>
      </c>
      <c r="B43" s="58" t="s">
        <v>429</v>
      </c>
      <c r="C43" s="58">
        <v>20</v>
      </c>
      <c r="D43" s="56" t="s">
        <v>409</v>
      </c>
      <c r="E43" s="57">
        <v>39814</v>
      </c>
      <c r="F43" s="56" t="s">
        <v>110</v>
      </c>
      <c r="G43" s="56" t="s">
        <v>111</v>
      </c>
      <c r="H43" s="127">
        <v>17</v>
      </c>
      <c r="I43" s="128">
        <v>3</v>
      </c>
      <c r="J43" s="128">
        <v>6</v>
      </c>
      <c r="K43" s="128">
        <v>5</v>
      </c>
      <c r="L43" s="128">
        <v>2.5</v>
      </c>
      <c r="M43" s="126">
        <f t="shared" si="0"/>
        <v>33.5</v>
      </c>
      <c r="N43" s="66"/>
    </row>
    <row r="44" spans="1:14" ht="39.950000000000003" customHeight="1" x14ac:dyDescent="0.2">
      <c r="A44" s="60">
        <v>38</v>
      </c>
      <c r="B44" s="58" t="s">
        <v>429</v>
      </c>
      <c r="C44" s="55">
        <v>28</v>
      </c>
      <c r="D44" s="56" t="s">
        <v>397</v>
      </c>
      <c r="E44" s="57">
        <v>39674</v>
      </c>
      <c r="F44" s="56" t="s">
        <v>68</v>
      </c>
      <c r="G44" s="56" t="s">
        <v>395</v>
      </c>
      <c r="H44" s="124">
        <v>16</v>
      </c>
      <c r="I44" s="125">
        <v>2.5</v>
      </c>
      <c r="J44" s="125">
        <v>5</v>
      </c>
      <c r="K44" s="125">
        <v>4</v>
      </c>
      <c r="L44" s="125">
        <v>5.5</v>
      </c>
      <c r="M44" s="126">
        <f t="shared" si="0"/>
        <v>33</v>
      </c>
      <c r="N44" s="68"/>
    </row>
    <row r="45" spans="1:14" ht="39.950000000000003" customHeight="1" x14ac:dyDescent="0.2">
      <c r="A45" s="60">
        <v>39</v>
      </c>
      <c r="B45" s="58" t="s">
        <v>429</v>
      </c>
      <c r="C45" s="58">
        <v>14</v>
      </c>
      <c r="D45" s="56" t="s">
        <v>422</v>
      </c>
      <c r="E45" s="57">
        <v>40076</v>
      </c>
      <c r="F45" s="56" t="s">
        <v>138</v>
      </c>
      <c r="G45" s="56" t="s">
        <v>349</v>
      </c>
      <c r="H45" s="125">
        <v>17</v>
      </c>
      <c r="I45" s="125">
        <v>3.5</v>
      </c>
      <c r="J45" s="125">
        <v>5</v>
      </c>
      <c r="K45" s="125">
        <v>3</v>
      </c>
      <c r="L45" s="125">
        <v>3</v>
      </c>
      <c r="M45" s="126">
        <f t="shared" si="0"/>
        <v>31.5</v>
      </c>
      <c r="N45" s="51"/>
    </row>
    <row r="46" spans="1:14" ht="39.950000000000003" customHeight="1" x14ac:dyDescent="0.2">
      <c r="A46" s="60">
        <v>40</v>
      </c>
      <c r="B46" s="58" t="s">
        <v>429</v>
      </c>
      <c r="C46" s="59">
        <v>25</v>
      </c>
      <c r="D46" s="56" t="s">
        <v>376</v>
      </c>
      <c r="E46" s="57">
        <v>39997</v>
      </c>
      <c r="F46" s="56" t="s">
        <v>27</v>
      </c>
      <c r="G46" s="56" t="s">
        <v>436</v>
      </c>
      <c r="H46" s="128">
        <v>16</v>
      </c>
      <c r="I46" s="128">
        <v>1.5</v>
      </c>
      <c r="J46" s="128">
        <v>6.5</v>
      </c>
      <c r="K46" s="128">
        <v>4</v>
      </c>
      <c r="L46" s="128">
        <v>3</v>
      </c>
      <c r="M46" s="126">
        <f t="shared" si="0"/>
        <v>31</v>
      </c>
      <c r="N46" s="51"/>
    </row>
    <row r="47" spans="1:14" ht="39.950000000000003" customHeight="1" x14ac:dyDescent="0.2">
      <c r="A47" s="60">
        <v>41</v>
      </c>
      <c r="B47" s="58" t="s">
        <v>429</v>
      </c>
      <c r="C47" s="55">
        <v>33</v>
      </c>
      <c r="D47" s="56" t="s">
        <v>394</v>
      </c>
      <c r="E47" s="57">
        <v>40002</v>
      </c>
      <c r="F47" s="56" t="s">
        <v>68</v>
      </c>
      <c r="G47" s="56" t="s">
        <v>395</v>
      </c>
      <c r="H47" s="125">
        <v>13</v>
      </c>
      <c r="I47" s="125">
        <v>1</v>
      </c>
      <c r="J47" s="125">
        <v>5</v>
      </c>
      <c r="K47" s="125">
        <v>3</v>
      </c>
      <c r="L47" s="125">
        <v>5.5</v>
      </c>
      <c r="M47" s="126">
        <f t="shared" si="0"/>
        <v>27.5</v>
      </c>
      <c r="N47" s="51"/>
    </row>
    <row r="48" spans="1:14" ht="43.15" customHeight="1" x14ac:dyDescent="0.2">
      <c r="A48" s="60">
        <v>42</v>
      </c>
      <c r="B48" s="58" t="s">
        <v>429</v>
      </c>
      <c r="C48" s="55">
        <v>21</v>
      </c>
      <c r="D48" s="56" t="s">
        <v>432</v>
      </c>
      <c r="E48" s="57">
        <v>39734</v>
      </c>
      <c r="F48" s="56" t="s">
        <v>433</v>
      </c>
      <c r="G48" s="56" t="s">
        <v>434</v>
      </c>
      <c r="H48" s="125">
        <v>14</v>
      </c>
      <c r="I48" s="125">
        <v>0</v>
      </c>
      <c r="J48" s="125">
        <v>3.5</v>
      </c>
      <c r="K48" s="125">
        <v>3.5</v>
      </c>
      <c r="L48" s="125">
        <v>6</v>
      </c>
      <c r="M48" s="126">
        <f t="shared" si="0"/>
        <v>27</v>
      </c>
      <c r="N48" s="51"/>
    </row>
    <row r="49" spans="1:14" ht="62.45" customHeight="1" x14ac:dyDescent="0.2">
      <c r="A49" s="60">
        <v>43</v>
      </c>
      <c r="B49" s="58" t="s">
        <v>429</v>
      </c>
      <c r="C49" s="55">
        <v>43</v>
      </c>
      <c r="D49" s="56" t="s">
        <v>427</v>
      </c>
      <c r="E49" s="57">
        <v>40033</v>
      </c>
      <c r="F49" s="56" t="s">
        <v>428</v>
      </c>
      <c r="G49" s="56" t="s">
        <v>426</v>
      </c>
      <c r="H49" s="130">
        <v>16</v>
      </c>
      <c r="I49" s="130">
        <v>2</v>
      </c>
      <c r="J49" s="130">
        <v>5</v>
      </c>
      <c r="K49" s="130">
        <v>2</v>
      </c>
      <c r="L49" s="130">
        <v>0</v>
      </c>
      <c r="M49" s="126">
        <f t="shared" si="0"/>
        <v>25</v>
      </c>
      <c r="N49" s="51"/>
    </row>
    <row r="50" spans="1:14" ht="37.15" customHeight="1" x14ac:dyDescent="0.2"/>
    <row r="52" spans="1:14" ht="12.75" x14ac:dyDescent="0.2">
      <c r="A52" s="15" t="s">
        <v>11</v>
      </c>
      <c r="B52" s="15"/>
      <c r="C52" s="15"/>
      <c r="D52" s="33"/>
      <c r="E52" s="53" t="s">
        <v>463</v>
      </c>
      <c r="F52" s="18"/>
      <c r="G52" s="8" t="s">
        <v>517</v>
      </c>
      <c r="H52" s="131" t="s">
        <v>518</v>
      </c>
      <c r="I52" s="131"/>
      <c r="J52" s="131"/>
      <c r="K52" s="131"/>
      <c r="L52" s="131"/>
      <c r="M52" s="131"/>
      <c r="N52" s="11"/>
    </row>
    <row r="53" spans="1:14" ht="12.75" x14ac:dyDescent="0.2">
      <c r="A53" s="15"/>
      <c r="B53" s="15"/>
      <c r="C53" s="15"/>
      <c r="D53" s="34"/>
      <c r="E53" s="53"/>
      <c r="F53" s="5"/>
      <c r="G53" s="121"/>
      <c r="H53" s="131"/>
      <c r="I53" s="131"/>
      <c r="J53" s="131"/>
      <c r="K53" s="131"/>
      <c r="L53" s="131"/>
      <c r="M53" s="131"/>
      <c r="N53" s="11"/>
    </row>
    <row r="54" spans="1:14" ht="12.75" x14ac:dyDescent="0.2">
      <c r="A54" s="15" t="s">
        <v>12</v>
      </c>
      <c r="B54" s="15"/>
      <c r="C54" s="15"/>
      <c r="D54" s="34"/>
      <c r="E54" s="53" t="s">
        <v>504</v>
      </c>
      <c r="F54" s="30"/>
      <c r="G54" s="121" t="s">
        <v>20</v>
      </c>
      <c r="H54" s="119" t="s">
        <v>519</v>
      </c>
      <c r="I54" s="119"/>
      <c r="J54" s="119"/>
      <c r="K54" s="119"/>
      <c r="L54" s="119"/>
      <c r="M54" s="119"/>
      <c r="N54" s="11"/>
    </row>
    <row r="55" spans="1:14" ht="12.75" x14ac:dyDescent="0.2">
      <c r="A55" s="11"/>
      <c r="B55" s="11"/>
      <c r="C55" s="11"/>
      <c r="D55" s="35"/>
      <c r="E55" s="53" t="s">
        <v>505</v>
      </c>
      <c r="F55" s="31"/>
      <c r="G55" s="121"/>
      <c r="H55" s="119" t="s">
        <v>520</v>
      </c>
      <c r="I55" s="119"/>
      <c r="J55" s="119"/>
      <c r="K55" s="119"/>
      <c r="L55" s="119"/>
      <c r="M55" s="119"/>
      <c r="N55" s="11"/>
    </row>
    <row r="56" spans="1:14" ht="12.75" x14ac:dyDescent="0.2">
      <c r="A56" s="11"/>
      <c r="B56" s="11"/>
      <c r="C56" s="11"/>
      <c r="D56" s="36"/>
      <c r="E56" s="53" t="s">
        <v>506</v>
      </c>
      <c r="F56" s="31"/>
      <c r="G56" s="121"/>
      <c r="H56" s="119"/>
      <c r="I56" s="119"/>
      <c r="J56" s="119"/>
      <c r="K56" s="119"/>
      <c r="L56" s="119"/>
      <c r="M56" s="119"/>
      <c r="N56" s="11"/>
    </row>
    <row r="57" spans="1:14" ht="12.75" x14ac:dyDescent="0.2">
      <c r="A57" s="11"/>
      <c r="B57" s="11"/>
      <c r="C57" s="11"/>
      <c r="D57" s="33"/>
      <c r="E57" s="53" t="s">
        <v>507</v>
      </c>
      <c r="F57" s="32"/>
      <c r="G57" s="13"/>
      <c r="H57" s="20"/>
      <c r="I57" s="20"/>
      <c r="J57" s="20"/>
      <c r="K57" s="20"/>
      <c r="L57" s="20"/>
      <c r="M57" s="20"/>
      <c r="N57" s="11"/>
    </row>
    <row r="58" spans="1:14" ht="12.75" x14ac:dyDescent="0.2">
      <c r="A58" s="11"/>
      <c r="B58" s="11"/>
      <c r="C58" s="11"/>
      <c r="D58" s="33"/>
      <c r="E58" s="53" t="s">
        <v>508</v>
      </c>
      <c r="F58" s="32"/>
      <c r="G58" s="13"/>
      <c r="H58" s="11"/>
      <c r="I58" s="11"/>
      <c r="J58" s="11"/>
      <c r="K58" s="11"/>
      <c r="L58" s="11"/>
      <c r="M58" s="11"/>
      <c r="N58" s="11"/>
    </row>
    <row r="59" spans="1:14" ht="12.75" x14ac:dyDescent="0.2">
      <c r="A59" s="11"/>
      <c r="B59" s="11"/>
      <c r="C59" s="11"/>
      <c r="D59" s="33"/>
      <c r="E59" s="53" t="s">
        <v>509</v>
      </c>
      <c r="F59" s="32"/>
      <c r="G59" s="13"/>
      <c r="H59" s="11"/>
      <c r="I59" s="11"/>
      <c r="J59" s="11"/>
      <c r="K59" s="11"/>
      <c r="L59" s="11"/>
      <c r="M59" s="11"/>
      <c r="N59" s="11"/>
    </row>
    <row r="60" spans="1:14" ht="14.25" customHeight="1" x14ac:dyDescent="0.2">
      <c r="A60" s="11"/>
      <c r="B60" s="11"/>
      <c r="C60" s="11"/>
      <c r="D60" s="36"/>
      <c r="E60" s="53" t="s">
        <v>510</v>
      </c>
      <c r="F60" s="32"/>
      <c r="G60" s="13"/>
      <c r="H60" s="11"/>
      <c r="I60" s="11"/>
      <c r="J60" s="11"/>
      <c r="K60" s="11"/>
      <c r="L60" s="11"/>
      <c r="M60" s="11"/>
      <c r="N60" s="11"/>
    </row>
    <row r="61" spans="1:14" ht="15" customHeight="1" x14ac:dyDescent="0.2">
      <c r="A61" s="11"/>
      <c r="B61" s="11"/>
      <c r="C61" s="11"/>
      <c r="D61" s="36"/>
      <c r="E61" s="53" t="s">
        <v>511</v>
      </c>
      <c r="F61" s="32"/>
      <c r="G61" s="13"/>
      <c r="H61" s="11"/>
      <c r="I61" s="11"/>
      <c r="J61" s="11"/>
      <c r="K61" s="11"/>
      <c r="L61" s="11"/>
      <c r="M61" s="11"/>
      <c r="N61" s="11"/>
    </row>
    <row r="62" spans="1:14" ht="15" customHeight="1" x14ac:dyDescent="0.2">
      <c r="A62" s="11"/>
      <c r="B62" s="11"/>
      <c r="C62" s="11"/>
      <c r="D62" s="33"/>
      <c r="E62" s="53" t="s">
        <v>512</v>
      </c>
      <c r="F62" s="32"/>
      <c r="G62" s="13"/>
      <c r="H62" s="11"/>
      <c r="I62" s="11"/>
      <c r="J62" s="11"/>
      <c r="K62" s="11"/>
      <c r="L62" s="11"/>
      <c r="M62" s="11"/>
      <c r="N62" s="11"/>
    </row>
    <row r="63" spans="1:14" ht="12" customHeight="1" x14ac:dyDescent="0.2">
      <c r="A63" s="11"/>
      <c r="B63" s="11"/>
      <c r="C63" s="11"/>
      <c r="D63" s="36"/>
      <c r="E63" s="53" t="s">
        <v>513</v>
      </c>
      <c r="F63" s="32"/>
      <c r="G63" s="13"/>
      <c r="H63" s="11"/>
      <c r="I63" s="11"/>
      <c r="J63" s="11"/>
      <c r="K63" s="11"/>
      <c r="L63" s="11"/>
      <c r="M63" s="11"/>
      <c r="N63" s="11"/>
    </row>
    <row r="64" spans="1:14" ht="12.75" x14ac:dyDescent="0.2">
      <c r="A64" s="11"/>
      <c r="B64" s="11"/>
      <c r="C64" s="11"/>
      <c r="D64" s="36"/>
      <c r="E64" s="53" t="s">
        <v>514</v>
      </c>
      <c r="F64" s="32"/>
      <c r="G64" s="13"/>
      <c r="H64" s="11"/>
      <c r="I64" s="11"/>
      <c r="J64" s="11"/>
      <c r="K64" s="11"/>
      <c r="L64" s="11"/>
      <c r="M64" s="11"/>
      <c r="N64" s="11"/>
    </row>
    <row r="65" spans="1:14" ht="15.75" customHeight="1" x14ac:dyDescent="0.2">
      <c r="D65" s="132"/>
      <c r="E65" s="53" t="s">
        <v>515</v>
      </c>
    </row>
    <row r="66" spans="1:14" ht="15.75" customHeight="1" x14ac:dyDescent="0.2">
      <c r="D66" s="132"/>
      <c r="E66" s="53" t="s">
        <v>516</v>
      </c>
    </row>
    <row r="78" spans="1:14" ht="12.75" x14ac:dyDescent="0.2">
      <c r="A78" s="119"/>
      <c r="B78" s="119"/>
      <c r="C78" s="119"/>
      <c r="D78" s="121"/>
      <c r="E78" s="133"/>
      <c r="F78" s="134"/>
      <c r="G78" s="134"/>
      <c r="H78" s="119"/>
      <c r="I78" s="119"/>
      <c r="J78" s="119"/>
      <c r="K78" s="119"/>
      <c r="L78" s="119"/>
      <c r="M78" s="119"/>
      <c r="N78" s="119"/>
    </row>
    <row r="79" spans="1:14" ht="12.75" x14ac:dyDescent="0.2">
      <c r="A79" s="119"/>
      <c r="B79" s="119"/>
      <c r="C79" s="119"/>
      <c r="D79" s="121"/>
      <c r="E79" s="133"/>
      <c r="F79" s="134"/>
      <c r="G79" s="134"/>
      <c r="H79" s="119"/>
      <c r="I79" s="119"/>
      <c r="J79" s="119"/>
      <c r="K79" s="119"/>
      <c r="L79" s="119"/>
      <c r="M79" s="119"/>
      <c r="N79" s="119"/>
    </row>
    <row r="80" spans="1:14" ht="12.75" x14ac:dyDescent="0.2">
      <c r="A80" s="119"/>
      <c r="B80" s="119"/>
      <c r="C80" s="119"/>
      <c r="D80" s="121"/>
      <c r="E80" s="133"/>
      <c r="F80" s="134"/>
      <c r="G80" s="134"/>
      <c r="H80" s="119"/>
      <c r="I80" s="119"/>
      <c r="J80" s="119"/>
      <c r="K80" s="119"/>
      <c r="L80" s="119"/>
      <c r="M80" s="119"/>
      <c r="N80" s="119"/>
    </row>
    <row r="81" spans="1:14" ht="12.75" x14ac:dyDescent="0.2">
      <c r="A81" s="119"/>
      <c r="B81" s="119"/>
      <c r="C81" s="119"/>
      <c r="D81" s="121"/>
      <c r="E81" s="133"/>
      <c r="F81" s="134"/>
      <c r="G81" s="134"/>
      <c r="H81" s="119"/>
      <c r="I81" s="119"/>
      <c r="J81" s="119"/>
      <c r="K81" s="119"/>
      <c r="L81" s="119"/>
      <c r="M81" s="119"/>
      <c r="N81" s="119"/>
    </row>
    <row r="82" spans="1:14" ht="12.75" x14ac:dyDescent="0.2">
      <c r="A82" s="119"/>
      <c r="B82" s="119"/>
      <c r="C82" s="119"/>
      <c r="D82" s="121"/>
      <c r="E82" s="133"/>
      <c r="F82" s="134"/>
      <c r="G82" s="134"/>
      <c r="H82" s="119"/>
      <c r="I82" s="119"/>
      <c r="J82" s="119"/>
      <c r="K82" s="119"/>
      <c r="L82" s="119"/>
      <c r="M82" s="119"/>
      <c r="N82" s="119"/>
    </row>
    <row r="83" spans="1:14" ht="12.75" x14ac:dyDescent="0.2">
      <c r="A83" s="119"/>
      <c r="B83" s="119"/>
      <c r="C83" s="119"/>
      <c r="D83" s="121"/>
      <c r="E83" s="133"/>
      <c r="F83" s="134"/>
      <c r="G83" s="134"/>
      <c r="H83" s="119"/>
      <c r="I83" s="119"/>
      <c r="J83" s="119"/>
      <c r="K83" s="119"/>
      <c r="L83" s="119"/>
      <c r="M83" s="119"/>
      <c r="N83" s="119"/>
    </row>
    <row r="84" spans="1:14" ht="12.75" x14ac:dyDescent="0.2">
      <c r="A84" s="119"/>
      <c r="B84" s="119"/>
      <c r="C84" s="119"/>
      <c r="D84" s="121"/>
      <c r="E84" s="133"/>
      <c r="F84" s="134"/>
      <c r="G84" s="134"/>
      <c r="H84" s="119"/>
      <c r="I84" s="119"/>
      <c r="J84" s="119"/>
      <c r="K84" s="119"/>
      <c r="L84" s="119"/>
      <c r="M84" s="119"/>
      <c r="N84" s="119"/>
    </row>
    <row r="85" spans="1:14" ht="12.75" x14ac:dyDescent="0.2">
      <c r="A85" s="119"/>
      <c r="B85" s="119"/>
      <c r="C85" s="119"/>
      <c r="D85" s="121"/>
      <c r="E85" s="133"/>
      <c r="F85" s="134"/>
      <c r="G85" s="134"/>
      <c r="H85" s="119"/>
      <c r="I85" s="119"/>
      <c r="J85" s="119"/>
      <c r="K85" s="119"/>
      <c r="L85" s="119"/>
      <c r="M85" s="119"/>
      <c r="N85" s="119"/>
    </row>
    <row r="86" spans="1:14" ht="12.75" x14ac:dyDescent="0.2">
      <c r="A86" s="119"/>
      <c r="B86" s="119"/>
      <c r="C86" s="119"/>
      <c r="D86" s="121"/>
      <c r="E86" s="133"/>
      <c r="F86" s="134"/>
      <c r="G86" s="134"/>
      <c r="H86" s="119"/>
      <c r="I86" s="119"/>
      <c r="J86" s="119"/>
      <c r="K86" s="119"/>
      <c r="L86" s="119"/>
      <c r="M86" s="119"/>
      <c r="N86" s="119"/>
    </row>
    <row r="87" spans="1:14" ht="12.75" x14ac:dyDescent="0.2">
      <c r="A87" s="119"/>
      <c r="B87" s="119"/>
      <c r="C87" s="119"/>
      <c r="D87" s="121"/>
      <c r="E87" s="133"/>
      <c r="F87" s="134"/>
      <c r="G87" s="134"/>
      <c r="H87" s="119"/>
      <c r="I87" s="119"/>
      <c r="J87" s="119"/>
      <c r="K87" s="119"/>
      <c r="L87" s="119"/>
      <c r="M87" s="119"/>
      <c r="N87" s="119"/>
    </row>
    <row r="88" spans="1:14" ht="12.75" x14ac:dyDescent="0.2">
      <c r="A88" s="119"/>
      <c r="B88" s="119"/>
      <c r="C88" s="119"/>
      <c r="D88" s="121"/>
      <c r="E88" s="133"/>
      <c r="F88" s="134"/>
      <c r="G88" s="134"/>
      <c r="H88" s="119"/>
      <c r="I88" s="119"/>
      <c r="J88" s="119"/>
      <c r="K88" s="119"/>
      <c r="L88" s="119"/>
      <c r="M88" s="119"/>
      <c r="N88" s="119"/>
    </row>
    <row r="89" spans="1:14" ht="12.75" x14ac:dyDescent="0.2">
      <c r="A89" s="119"/>
      <c r="B89" s="119"/>
      <c r="C89" s="119"/>
      <c r="D89" s="121"/>
      <c r="E89" s="133"/>
      <c r="F89" s="134"/>
      <c r="G89" s="134"/>
      <c r="H89" s="119"/>
      <c r="I89" s="119"/>
      <c r="J89" s="119"/>
      <c r="K89" s="119"/>
      <c r="L89" s="119"/>
      <c r="M89" s="119"/>
      <c r="N89" s="119"/>
    </row>
    <row r="90" spans="1:14" ht="12.75" x14ac:dyDescent="0.2">
      <c r="A90" s="119"/>
      <c r="B90" s="119"/>
      <c r="C90" s="119"/>
      <c r="D90" s="121"/>
      <c r="E90" s="133"/>
      <c r="F90" s="134"/>
      <c r="G90" s="134"/>
      <c r="H90" s="119"/>
      <c r="I90" s="119"/>
      <c r="J90" s="119"/>
      <c r="K90" s="119"/>
      <c r="L90" s="119"/>
      <c r="M90" s="119"/>
      <c r="N90" s="119"/>
    </row>
    <row r="91" spans="1:14" ht="12.75" x14ac:dyDescent="0.2">
      <c r="A91" s="119"/>
      <c r="B91" s="119"/>
      <c r="C91" s="119"/>
      <c r="D91" s="121"/>
      <c r="E91" s="133"/>
      <c r="F91" s="134"/>
      <c r="G91" s="134"/>
      <c r="H91" s="119"/>
      <c r="I91" s="119"/>
      <c r="J91" s="119"/>
      <c r="K91" s="119"/>
      <c r="L91" s="119"/>
      <c r="M91" s="119"/>
      <c r="N91" s="119"/>
    </row>
    <row r="92" spans="1:14" ht="12.75" x14ac:dyDescent="0.2">
      <c r="A92" s="119"/>
      <c r="B92" s="119"/>
      <c r="C92" s="119"/>
      <c r="D92" s="121"/>
      <c r="E92" s="133"/>
      <c r="F92" s="134"/>
      <c r="G92" s="134"/>
      <c r="H92" s="119"/>
      <c r="I92" s="119"/>
      <c r="J92" s="119"/>
      <c r="K92" s="119"/>
      <c r="L92" s="119"/>
      <c r="M92" s="119"/>
      <c r="N92" s="119"/>
    </row>
    <row r="93" spans="1:14" ht="12.75" x14ac:dyDescent="0.2">
      <c r="A93" s="119"/>
      <c r="B93" s="119"/>
      <c r="C93" s="119"/>
      <c r="D93" s="121"/>
      <c r="E93" s="133"/>
      <c r="F93" s="134"/>
      <c r="G93" s="134"/>
      <c r="H93" s="119"/>
      <c r="I93" s="119"/>
      <c r="J93" s="119"/>
      <c r="K93" s="119"/>
      <c r="L93" s="119"/>
      <c r="M93" s="119"/>
      <c r="N93" s="119"/>
    </row>
    <row r="94" spans="1:14" ht="12.75" x14ac:dyDescent="0.2">
      <c r="A94" s="119"/>
      <c r="B94" s="119"/>
      <c r="C94" s="119"/>
      <c r="D94" s="121"/>
      <c r="E94" s="133"/>
      <c r="F94" s="134"/>
      <c r="G94" s="134"/>
      <c r="H94" s="119"/>
      <c r="I94" s="119"/>
      <c r="J94" s="119"/>
      <c r="K94" s="119"/>
      <c r="L94" s="119"/>
      <c r="M94" s="119"/>
      <c r="N94" s="119"/>
    </row>
    <row r="95" spans="1:14" ht="12.75" x14ac:dyDescent="0.2">
      <c r="A95" s="119"/>
      <c r="B95" s="119"/>
      <c r="C95" s="119"/>
      <c r="D95" s="121"/>
      <c r="E95" s="133"/>
      <c r="F95" s="134"/>
      <c r="G95" s="134"/>
      <c r="H95" s="119"/>
      <c r="I95" s="119"/>
      <c r="J95" s="119"/>
      <c r="K95" s="119"/>
      <c r="L95" s="119"/>
      <c r="M95" s="119"/>
      <c r="N95" s="119"/>
    </row>
    <row r="96" spans="1:14" ht="12.75" x14ac:dyDescent="0.2">
      <c r="A96" s="119"/>
      <c r="B96" s="119"/>
      <c r="C96" s="119"/>
      <c r="D96" s="121"/>
      <c r="E96" s="133"/>
      <c r="F96" s="134"/>
      <c r="G96" s="134"/>
      <c r="H96" s="119"/>
      <c r="I96" s="119"/>
      <c r="J96" s="119"/>
      <c r="K96" s="119"/>
      <c r="L96" s="119"/>
      <c r="M96" s="119"/>
      <c r="N96" s="119"/>
    </row>
    <row r="97" spans="1:14" ht="12.75" x14ac:dyDescent="0.2">
      <c r="A97" s="119"/>
      <c r="B97" s="119"/>
      <c r="C97" s="119"/>
      <c r="D97" s="121"/>
      <c r="E97" s="133"/>
      <c r="F97" s="134"/>
      <c r="G97" s="134"/>
      <c r="H97" s="119"/>
      <c r="I97" s="119"/>
      <c r="J97" s="119"/>
      <c r="K97" s="119"/>
      <c r="L97" s="119"/>
      <c r="M97" s="119"/>
      <c r="N97" s="119"/>
    </row>
    <row r="98" spans="1:14" ht="12.75" x14ac:dyDescent="0.2">
      <c r="A98" s="119"/>
      <c r="B98" s="119"/>
      <c r="C98" s="119"/>
      <c r="D98" s="121"/>
      <c r="E98" s="133"/>
      <c r="F98" s="134"/>
      <c r="G98" s="134"/>
      <c r="H98" s="119"/>
      <c r="I98" s="119"/>
      <c r="J98" s="119"/>
      <c r="K98" s="119"/>
      <c r="L98" s="119"/>
      <c r="M98" s="119"/>
      <c r="N98" s="119"/>
    </row>
    <row r="99" spans="1:14" ht="12.75" x14ac:dyDescent="0.2">
      <c r="A99" s="119"/>
      <c r="B99" s="119"/>
      <c r="C99" s="119"/>
      <c r="D99" s="121"/>
      <c r="E99" s="133"/>
      <c r="F99" s="134"/>
      <c r="G99" s="134"/>
      <c r="H99" s="119"/>
      <c r="I99" s="119"/>
      <c r="J99" s="119"/>
      <c r="K99" s="119"/>
      <c r="L99" s="119"/>
      <c r="M99" s="119"/>
      <c r="N99" s="119"/>
    </row>
    <row r="100" spans="1:14" ht="12.75" x14ac:dyDescent="0.2">
      <c r="A100" s="119"/>
      <c r="B100" s="119"/>
      <c r="C100" s="119"/>
      <c r="D100" s="121"/>
      <c r="E100" s="133"/>
      <c r="F100" s="134"/>
      <c r="G100" s="134"/>
      <c r="H100" s="119"/>
      <c r="I100" s="119"/>
      <c r="J100" s="119"/>
      <c r="K100" s="119"/>
      <c r="L100" s="119"/>
      <c r="M100" s="119"/>
      <c r="N100" s="119"/>
    </row>
    <row r="101" spans="1:14" ht="12.75" x14ac:dyDescent="0.2">
      <c r="A101" s="119"/>
      <c r="B101" s="119"/>
      <c r="C101" s="119"/>
      <c r="D101" s="121"/>
      <c r="E101" s="133"/>
      <c r="F101" s="134"/>
      <c r="G101" s="134"/>
      <c r="H101" s="119"/>
      <c r="I101" s="119"/>
      <c r="J101" s="119"/>
      <c r="K101" s="119"/>
      <c r="L101" s="119"/>
      <c r="M101" s="119"/>
      <c r="N101" s="119"/>
    </row>
    <row r="102" spans="1:14" ht="12.75" x14ac:dyDescent="0.2">
      <c r="A102" s="119"/>
      <c r="B102" s="119"/>
      <c r="C102" s="119"/>
      <c r="D102" s="121"/>
      <c r="E102" s="133"/>
      <c r="F102" s="134"/>
      <c r="G102" s="134"/>
      <c r="H102" s="119"/>
      <c r="I102" s="119"/>
      <c r="J102" s="119"/>
      <c r="K102" s="119"/>
      <c r="L102" s="119"/>
      <c r="M102" s="119"/>
      <c r="N102" s="119"/>
    </row>
    <row r="103" spans="1:14" ht="12.75" x14ac:dyDescent="0.2">
      <c r="A103" s="119"/>
      <c r="B103" s="119"/>
      <c r="C103" s="119"/>
      <c r="D103" s="121"/>
      <c r="E103" s="133"/>
      <c r="F103" s="134"/>
      <c r="G103" s="134"/>
      <c r="H103" s="119"/>
      <c r="I103" s="119"/>
      <c r="J103" s="119"/>
      <c r="K103" s="119"/>
      <c r="L103" s="119"/>
      <c r="M103" s="119"/>
      <c r="N103" s="119"/>
    </row>
    <row r="104" spans="1:14" ht="12.75" x14ac:dyDescent="0.2">
      <c r="A104" s="119"/>
      <c r="B104" s="119"/>
      <c r="C104" s="119"/>
      <c r="D104" s="121"/>
      <c r="E104" s="133"/>
      <c r="F104" s="134"/>
      <c r="G104" s="134"/>
      <c r="H104" s="119"/>
      <c r="I104" s="119"/>
      <c r="J104" s="119"/>
      <c r="K104" s="119"/>
      <c r="L104" s="119"/>
      <c r="M104" s="119"/>
      <c r="N104" s="119"/>
    </row>
    <row r="105" spans="1:14" ht="12.75" x14ac:dyDescent="0.2">
      <c r="A105" s="119"/>
      <c r="B105" s="119"/>
      <c r="C105" s="119"/>
      <c r="D105" s="121"/>
      <c r="E105" s="133"/>
      <c r="F105" s="134"/>
      <c r="G105" s="134"/>
      <c r="H105" s="119"/>
      <c r="I105" s="119"/>
      <c r="J105" s="119"/>
      <c r="K105" s="119"/>
      <c r="L105" s="119"/>
      <c r="M105" s="119"/>
      <c r="N105" s="119"/>
    </row>
    <row r="106" spans="1:14" ht="12.75" x14ac:dyDescent="0.2">
      <c r="A106" s="119"/>
      <c r="B106" s="119"/>
      <c r="C106" s="119"/>
      <c r="D106" s="121"/>
      <c r="E106" s="133"/>
      <c r="F106" s="134"/>
      <c r="G106" s="134"/>
      <c r="H106" s="119"/>
      <c r="I106" s="119"/>
      <c r="J106" s="119"/>
      <c r="K106" s="119"/>
      <c r="L106" s="119"/>
      <c r="M106" s="119"/>
      <c r="N106" s="119"/>
    </row>
  </sheetData>
  <sortState ref="C7:M49">
    <sortCondition descending="1" ref="M7:M49"/>
  </sortState>
  <mergeCells count="14">
    <mergeCell ref="G5:G6"/>
    <mergeCell ref="H5:L5"/>
    <mergeCell ref="M5:M6"/>
    <mergeCell ref="N5:N6"/>
    <mergeCell ref="A1:N1"/>
    <mergeCell ref="A2:N2"/>
    <mergeCell ref="A3:N3"/>
    <mergeCell ref="A4:N4"/>
    <mergeCell ref="A5:A6"/>
    <mergeCell ref="B5:B6"/>
    <mergeCell ref="C5:C6"/>
    <mergeCell ref="D5:D6"/>
    <mergeCell ref="E5:E6"/>
    <mergeCell ref="F5:F6"/>
  </mergeCells>
  <pageMargins left="0.23622047244094491" right="0.23622047244094491" top="0.19685039370078741" bottom="0.19685039370078741" header="0.31496062992125984" footer="0.31496062992125984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outlinePr summaryBelow="0" summaryRight="0"/>
    <pageSetUpPr fitToPage="1"/>
  </sheetPr>
  <dimension ref="A1:M98"/>
  <sheetViews>
    <sheetView topLeftCell="A60" zoomScale="99" zoomScaleNormal="99" workbookViewId="0">
      <selection activeCell="N32" sqref="N32"/>
    </sheetView>
  </sheetViews>
  <sheetFormatPr defaultColWidth="14.42578125" defaultRowHeight="15.75" customHeight="1" x14ac:dyDescent="0.2"/>
  <cols>
    <col min="1" max="1" width="3.85546875" style="9" customWidth="1"/>
    <col min="2" max="2" width="4.85546875" style="9" customWidth="1"/>
    <col min="3" max="3" width="4.5703125" style="26" customWidth="1"/>
    <col min="4" max="4" width="29.28515625" style="6" customWidth="1"/>
    <col min="5" max="5" width="13.140625" style="9" customWidth="1"/>
    <col min="6" max="6" width="44.28515625" style="5" customWidth="1"/>
    <col min="7" max="7" width="30.5703125" style="5" customWidth="1"/>
    <col min="8" max="8" width="6.28515625" style="9" customWidth="1"/>
    <col min="9" max="9" width="5.85546875" style="9" customWidth="1"/>
    <col min="10" max="10" width="7.28515625" style="9" customWidth="1"/>
    <col min="11" max="11" width="6.5703125" style="9" customWidth="1"/>
    <col min="12" max="12" width="8.42578125" style="9" customWidth="1"/>
    <col min="13" max="13" width="8.5703125" style="9" customWidth="1"/>
    <col min="14" max="16384" width="14.42578125" style="9"/>
  </cols>
  <sheetData>
    <row r="1" spans="1:13" x14ac:dyDescent="0.25">
      <c r="A1" s="158" t="s">
        <v>0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60"/>
    </row>
    <row r="2" spans="1:13" ht="48" customHeight="1" x14ac:dyDescent="0.3">
      <c r="A2" s="161" t="s">
        <v>24</v>
      </c>
      <c r="B2" s="162"/>
      <c r="C2" s="162"/>
      <c r="D2" s="162"/>
      <c r="E2" s="162"/>
      <c r="F2" s="162"/>
      <c r="G2" s="162"/>
      <c r="H2" s="162"/>
      <c r="I2" s="162"/>
      <c r="J2" s="162"/>
      <c r="K2" s="162"/>
      <c r="L2" s="162"/>
      <c r="M2" s="163"/>
    </row>
    <row r="3" spans="1:13" ht="18.75" x14ac:dyDescent="0.3">
      <c r="A3" s="164" t="s">
        <v>13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3"/>
    </row>
    <row r="4" spans="1:13" ht="18.75" x14ac:dyDescent="0.3">
      <c r="A4" s="146" t="s">
        <v>23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</row>
    <row r="5" spans="1:13" ht="17.25" customHeight="1" x14ac:dyDescent="0.25">
      <c r="A5" s="155" t="s">
        <v>2</v>
      </c>
      <c r="B5" s="155" t="s">
        <v>3</v>
      </c>
      <c r="C5" s="155" t="s">
        <v>3</v>
      </c>
      <c r="D5" s="153" t="s">
        <v>4</v>
      </c>
      <c r="E5" s="155" t="s">
        <v>5</v>
      </c>
      <c r="F5" s="153" t="s">
        <v>6</v>
      </c>
      <c r="G5" s="153" t="s">
        <v>7</v>
      </c>
      <c r="H5" s="155" t="s">
        <v>8</v>
      </c>
      <c r="I5" s="156"/>
      <c r="J5" s="156"/>
      <c r="K5" s="156"/>
      <c r="L5" s="157" t="s">
        <v>9</v>
      </c>
      <c r="M5" s="155" t="s">
        <v>10</v>
      </c>
    </row>
    <row r="6" spans="1:13" ht="31.5" customHeight="1" x14ac:dyDescent="0.2">
      <c r="A6" s="156"/>
      <c r="B6" s="156"/>
      <c r="C6" s="165"/>
      <c r="D6" s="154"/>
      <c r="E6" s="156"/>
      <c r="F6" s="154"/>
      <c r="G6" s="154"/>
      <c r="H6" s="70">
        <v>1</v>
      </c>
      <c r="I6" s="70">
        <v>2</v>
      </c>
      <c r="J6" s="70">
        <v>3</v>
      </c>
      <c r="K6" s="70">
        <v>4</v>
      </c>
      <c r="L6" s="156"/>
      <c r="M6" s="156"/>
    </row>
    <row r="7" spans="1:13" ht="30" x14ac:dyDescent="0.2">
      <c r="A7" s="64">
        <v>1</v>
      </c>
      <c r="B7" s="61" t="s">
        <v>438</v>
      </c>
      <c r="C7" s="61">
        <v>32</v>
      </c>
      <c r="D7" s="56" t="s">
        <v>293</v>
      </c>
      <c r="E7" s="57">
        <v>40034</v>
      </c>
      <c r="F7" s="56" t="s">
        <v>51</v>
      </c>
      <c r="G7" s="56" t="s">
        <v>294</v>
      </c>
      <c r="H7" s="111">
        <v>25</v>
      </c>
      <c r="I7" s="111">
        <v>6</v>
      </c>
      <c r="J7" s="111">
        <v>5.5</v>
      </c>
      <c r="K7" s="111">
        <v>7</v>
      </c>
      <c r="L7" s="112">
        <f t="shared" ref="L7:L38" si="0">SUM(H7:K7)</f>
        <v>43.5</v>
      </c>
      <c r="M7" s="135" t="s">
        <v>521</v>
      </c>
    </row>
    <row r="8" spans="1:13" ht="33" customHeight="1" x14ac:dyDescent="0.2">
      <c r="A8" s="63">
        <v>2</v>
      </c>
      <c r="B8" s="61" t="s">
        <v>438</v>
      </c>
      <c r="C8" s="59">
        <v>9</v>
      </c>
      <c r="D8" s="56" t="s">
        <v>367</v>
      </c>
      <c r="E8" s="57">
        <v>40072</v>
      </c>
      <c r="F8" s="56" t="s">
        <v>368</v>
      </c>
      <c r="G8" s="56" t="s">
        <v>369</v>
      </c>
      <c r="H8" s="113">
        <v>24</v>
      </c>
      <c r="I8" s="113">
        <v>7</v>
      </c>
      <c r="J8" s="113">
        <v>5</v>
      </c>
      <c r="K8" s="113">
        <v>7</v>
      </c>
      <c r="L8" s="112">
        <f t="shared" si="0"/>
        <v>43</v>
      </c>
      <c r="M8" s="136" t="s">
        <v>521</v>
      </c>
    </row>
    <row r="9" spans="1:13" ht="33.6" customHeight="1" x14ac:dyDescent="0.2">
      <c r="A9" s="63">
        <v>3</v>
      </c>
      <c r="B9" s="61" t="s">
        <v>438</v>
      </c>
      <c r="C9" s="62">
        <v>7</v>
      </c>
      <c r="D9" s="56" t="s">
        <v>286</v>
      </c>
      <c r="E9" s="57">
        <v>40694</v>
      </c>
      <c r="F9" s="56" t="s">
        <v>167</v>
      </c>
      <c r="G9" s="56" t="s">
        <v>287</v>
      </c>
      <c r="H9" s="113">
        <v>22</v>
      </c>
      <c r="I9" s="113">
        <v>8</v>
      </c>
      <c r="J9" s="113">
        <v>6</v>
      </c>
      <c r="K9" s="113">
        <v>6.5</v>
      </c>
      <c r="L9" s="112">
        <f t="shared" si="0"/>
        <v>42.5</v>
      </c>
      <c r="M9" s="137" t="s">
        <v>521</v>
      </c>
    </row>
    <row r="10" spans="1:13" ht="36.75" customHeight="1" x14ac:dyDescent="0.2">
      <c r="A10" s="63">
        <v>4</v>
      </c>
      <c r="B10" s="61" t="s">
        <v>438</v>
      </c>
      <c r="C10" s="62">
        <v>57</v>
      </c>
      <c r="D10" s="56" t="s">
        <v>288</v>
      </c>
      <c r="E10" s="57">
        <v>40255</v>
      </c>
      <c r="F10" s="56" t="s">
        <v>167</v>
      </c>
      <c r="G10" s="56" t="s">
        <v>289</v>
      </c>
      <c r="H10" s="117">
        <v>20</v>
      </c>
      <c r="I10" s="117">
        <v>7.5</v>
      </c>
      <c r="J10" s="117">
        <v>6</v>
      </c>
      <c r="K10" s="117">
        <v>8</v>
      </c>
      <c r="L10" s="112">
        <f t="shared" si="0"/>
        <v>41.5</v>
      </c>
      <c r="M10" s="137" t="s">
        <v>521</v>
      </c>
    </row>
    <row r="11" spans="1:13" ht="35.450000000000003" customHeight="1" x14ac:dyDescent="0.2">
      <c r="A11" s="63">
        <v>5</v>
      </c>
      <c r="B11" s="61" t="s">
        <v>438</v>
      </c>
      <c r="C11" s="61">
        <v>27</v>
      </c>
      <c r="D11" s="56" t="s">
        <v>329</v>
      </c>
      <c r="E11" s="57">
        <v>39844</v>
      </c>
      <c r="F11" s="56" t="s">
        <v>99</v>
      </c>
      <c r="G11" s="56" t="s">
        <v>330</v>
      </c>
      <c r="H11" s="113">
        <v>20</v>
      </c>
      <c r="I11" s="113">
        <v>5</v>
      </c>
      <c r="J11" s="113">
        <v>4</v>
      </c>
      <c r="K11" s="113">
        <v>10</v>
      </c>
      <c r="L11" s="112">
        <f t="shared" si="0"/>
        <v>39</v>
      </c>
      <c r="M11" s="137" t="s">
        <v>522</v>
      </c>
    </row>
    <row r="12" spans="1:13" ht="39.950000000000003" customHeight="1" x14ac:dyDescent="0.2">
      <c r="A12" s="63">
        <v>6</v>
      </c>
      <c r="B12" s="61" t="s">
        <v>438</v>
      </c>
      <c r="C12" s="55">
        <v>31</v>
      </c>
      <c r="D12" s="56" t="s">
        <v>346</v>
      </c>
      <c r="E12" s="57">
        <v>40078</v>
      </c>
      <c r="F12" s="56" t="s">
        <v>252</v>
      </c>
      <c r="G12" s="56" t="s">
        <v>347</v>
      </c>
      <c r="H12" s="113">
        <v>22</v>
      </c>
      <c r="I12" s="113">
        <v>6.5</v>
      </c>
      <c r="J12" s="113">
        <v>2.5</v>
      </c>
      <c r="K12" s="113">
        <v>7.5</v>
      </c>
      <c r="L12" s="112">
        <f t="shared" si="0"/>
        <v>38.5</v>
      </c>
      <c r="M12" s="137" t="s">
        <v>522</v>
      </c>
    </row>
    <row r="13" spans="1:13" ht="39.950000000000003" customHeight="1" x14ac:dyDescent="0.2">
      <c r="A13" s="63">
        <v>7</v>
      </c>
      <c r="B13" s="61" t="s">
        <v>438</v>
      </c>
      <c r="C13" s="55">
        <v>36</v>
      </c>
      <c r="D13" s="56" t="s">
        <v>343</v>
      </c>
      <c r="E13" s="57">
        <v>40250</v>
      </c>
      <c r="F13" s="56" t="s">
        <v>243</v>
      </c>
      <c r="G13" s="56" t="s">
        <v>344</v>
      </c>
      <c r="H13" s="114">
        <v>21</v>
      </c>
      <c r="I13" s="114">
        <v>7</v>
      </c>
      <c r="J13" s="114">
        <v>3.5</v>
      </c>
      <c r="K13" s="114">
        <v>7</v>
      </c>
      <c r="L13" s="112">
        <f t="shared" si="0"/>
        <v>38.5</v>
      </c>
      <c r="M13" s="137" t="s">
        <v>522</v>
      </c>
    </row>
    <row r="14" spans="1:13" ht="43.5" customHeight="1" x14ac:dyDescent="0.2">
      <c r="A14" s="63">
        <v>8</v>
      </c>
      <c r="B14" s="61" t="s">
        <v>438</v>
      </c>
      <c r="C14" s="61">
        <v>11</v>
      </c>
      <c r="D14" s="56" t="s">
        <v>315</v>
      </c>
      <c r="E14" s="57">
        <v>40384</v>
      </c>
      <c r="F14" s="56" t="s">
        <v>68</v>
      </c>
      <c r="G14" s="56" t="s">
        <v>313</v>
      </c>
      <c r="H14" s="114">
        <v>21</v>
      </c>
      <c r="I14" s="114">
        <v>6</v>
      </c>
      <c r="J14" s="114">
        <v>3.5</v>
      </c>
      <c r="K14" s="114">
        <v>7.5</v>
      </c>
      <c r="L14" s="112">
        <f t="shared" si="0"/>
        <v>38</v>
      </c>
      <c r="M14" s="137" t="s">
        <v>522</v>
      </c>
    </row>
    <row r="15" spans="1:13" ht="44.25" customHeight="1" x14ac:dyDescent="0.2">
      <c r="A15" s="63">
        <v>9</v>
      </c>
      <c r="B15" s="61" t="s">
        <v>438</v>
      </c>
      <c r="C15" s="62">
        <v>26</v>
      </c>
      <c r="D15" s="56" t="s">
        <v>290</v>
      </c>
      <c r="E15" s="57">
        <v>40268</v>
      </c>
      <c r="F15" s="56" t="s">
        <v>167</v>
      </c>
      <c r="G15" s="56" t="s">
        <v>287</v>
      </c>
      <c r="H15" s="113">
        <v>19</v>
      </c>
      <c r="I15" s="113">
        <v>7.5</v>
      </c>
      <c r="J15" s="113">
        <v>4</v>
      </c>
      <c r="K15" s="113">
        <v>7.5</v>
      </c>
      <c r="L15" s="112">
        <f t="shared" si="0"/>
        <v>38</v>
      </c>
      <c r="M15" s="137" t="s">
        <v>522</v>
      </c>
    </row>
    <row r="16" spans="1:13" ht="39.6" customHeight="1" x14ac:dyDescent="0.2">
      <c r="A16" s="63">
        <v>10</v>
      </c>
      <c r="B16" s="61" t="s">
        <v>438</v>
      </c>
      <c r="C16" s="59">
        <v>47</v>
      </c>
      <c r="D16" s="56" t="s">
        <v>358</v>
      </c>
      <c r="E16" s="57">
        <v>40004</v>
      </c>
      <c r="F16" s="56" t="s">
        <v>147</v>
      </c>
      <c r="G16" s="56" t="s">
        <v>359</v>
      </c>
      <c r="H16" s="115">
        <v>20</v>
      </c>
      <c r="I16" s="115">
        <v>6</v>
      </c>
      <c r="J16" s="115">
        <v>4</v>
      </c>
      <c r="K16" s="115">
        <v>7</v>
      </c>
      <c r="L16" s="112">
        <f t="shared" si="0"/>
        <v>37</v>
      </c>
      <c r="M16" s="137" t="s">
        <v>522</v>
      </c>
    </row>
    <row r="17" spans="1:13" ht="39.75" customHeight="1" x14ac:dyDescent="0.2">
      <c r="A17" s="63">
        <v>11</v>
      </c>
      <c r="B17" s="61" t="s">
        <v>438</v>
      </c>
      <c r="C17" s="62">
        <v>10</v>
      </c>
      <c r="D17" s="56" t="s">
        <v>301</v>
      </c>
      <c r="E17" s="57">
        <v>40136</v>
      </c>
      <c r="F17" s="56" t="s">
        <v>182</v>
      </c>
      <c r="G17" s="56" t="s">
        <v>440</v>
      </c>
      <c r="H17" s="111">
        <v>19</v>
      </c>
      <c r="I17" s="111">
        <v>7</v>
      </c>
      <c r="J17" s="111">
        <v>3.5</v>
      </c>
      <c r="K17" s="111">
        <v>6.5</v>
      </c>
      <c r="L17" s="112">
        <f t="shared" si="0"/>
        <v>36</v>
      </c>
      <c r="M17" s="137" t="s">
        <v>522</v>
      </c>
    </row>
    <row r="18" spans="1:13" ht="37.9" customHeight="1" x14ac:dyDescent="0.2">
      <c r="A18" s="63">
        <v>12</v>
      </c>
      <c r="B18" s="61" t="s">
        <v>438</v>
      </c>
      <c r="C18" s="59">
        <v>37</v>
      </c>
      <c r="D18" s="56" t="s">
        <v>364</v>
      </c>
      <c r="E18" s="57">
        <v>40018</v>
      </c>
      <c r="F18" s="56" t="s">
        <v>147</v>
      </c>
      <c r="G18" s="56" t="s">
        <v>148</v>
      </c>
      <c r="H18" s="111">
        <v>15</v>
      </c>
      <c r="I18" s="111">
        <v>7.5</v>
      </c>
      <c r="J18" s="111">
        <v>4</v>
      </c>
      <c r="K18" s="111">
        <v>9.5</v>
      </c>
      <c r="L18" s="112">
        <f t="shared" si="0"/>
        <v>36</v>
      </c>
      <c r="M18" s="137" t="s">
        <v>522</v>
      </c>
    </row>
    <row r="19" spans="1:13" ht="39.950000000000003" customHeight="1" x14ac:dyDescent="0.2">
      <c r="A19" s="63">
        <v>13</v>
      </c>
      <c r="B19" s="61" t="s">
        <v>438</v>
      </c>
      <c r="C19" s="55">
        <v>28</v>
      </c>
      <c r="D19" s="56" t="s">
        <v>345</v>
      </c>
      <c r="E19" s="57">
        <v>40216</v>
      </c>
      <c r="F19" s="56" t="s">
        <v>252</v>
      </c>
      <c r="G19" s="56" t="s">
        <v>441</v>
      </c>
      <c r="H19" s="114">
        <v>19</v>
      </c>
      <c r="I19" s="114">
        <v>4.5</v>
      </c>
      <c r="J19" s="114">
        <v>5.5</v>
      </c>
      <c r="K19" s="114">
        <v>6.5</v>
      </c>
      <c r="L19" s="112">
        <f t="shared" si="0"/>
        <v>35.5</v>
      </c>
      <c r="M19" s="137" t="s">
        <v>522</v>
      </c>
    </row>
    <row r="20" spans="1:13" ht="39.950000000000003" customHeight="1" x14ac:dyDescent="0.2">
      <c r="A20" s="63">
        <v>14</v>
      </c>
      <c r="B20" s="61" t="s">
        <v>438</v>
      </c>
      <c r="C20" s="61">
        <v>22</v>
      </c>
      <c r="D20" s="56" t="s">
        <v>282</v>
      </c>
      <c r="E20" s="57">
        <v>40163</v>
      </c>
      <c r="F20" s="56" t="s">
        <v>280</v>
      </c>
      <c r="G20" s="56" t="s">
        <v>38</v>
      </c>
      <c r="H20" s="114">
        <v>14.5</v>
      </c>
      <c r="I20" s="114">
        <v>7</v>
      </c>
      <c r="J20" s="114">
        <v>5</v>
      </c>
      <c r="K20" s="114">
        <v>7.5</v>
      </c>
      <c r="L20" s="112">
        <f t="shared" si="0"/>
        <v>34</v>
      </c>
      <c r="M20" s="137" t="s">
        <v>523</v>
      </c>
    </row>
    <row r="21" spans="1:13" ht="39.950000000000003" customHeight="1" x14ac:dyDescent="0.2">
      <c r="A21" s="63">
        <v>15</v>
      </c>
      <c r="B21" s="61" t="s">
        <v>438</v>
      </c>
      <c r="C21" s="59">
        <v>20</v>
      </c>
      <c r="D21" s="56" t="s">
        <v>284</v>
      </c>
      <c r="E21" s="57">
        <v>40322</v>
      </c>
      <c r="F21" s="56" t="s">
        <v>39</v>
      </c>
      <c r="G21" s="56" t="s">
        <v>285</v>
      </c>
      <c r="H21" s="116">
        <v>14.5</v>
      </c>
      <c r="I21" s="116">
        <v>6</v>
      </c>
      <c r="J21" s="116">
        <v>5</v>
      </c>
      <c r="K21" s="116">
        <v>8</v>
      </c>
      <c r="L21" s="112">
        <f t="shared" si="0"/>
        <v>33.5</v>
      </c>
      <c r="M21" s="137" t="s">
        <v>523</v>
      </c>
    </row>
    <row r="22" spans="1:13" ht="39.950000000000003" customHeight="1" x14ac:dyDescent="0.2">
      <c r="A22" s="63">
        <v>16</v>
      </c>
      <c r="B22" s="61" t="s">
        <v>438</v>
      </c>
      <c r="C22" s="59">
        <v>1</v>
      </c>
      <c r="D22" s="56" t="s">
        <v>360</v>
      </c>
      <c r="E22" s="57">
        <v>40130</v>
      </c>
      <c r="F22" s="56" t="s">
        <v>147</v>
      </c>
      <c r="G22" s="56" t="s">
        <v>361</v>
      </c>
      <c r="H22" s="113">
        <v>17</v>
      </c>
      <c r="I22" s="113">
        <v>7</v>
      </c>
      <c r="J22" s="113">
        <v>3</v>
      </c>
      <c r="K22" s="113">
        <v>6</v>
      </c>
      <c r="L22" s="112">
        <f t="shared" si="0"/>
        <v>33</v>
      </c>
      <c r="M22" s="137" t="s">
        <v>523</v>
      </c>
    </row>
    <row r="23" spans="1:13" ht="51" customHeight="1" x14ac:dyDescent="0.2">
      <c r="A23" s="63">
        <v>17</v>
      </c>
      <c r="B23" s="61" t="s">
        <v>438</v>
      </c>
      <c r="C23" s="59">
        <v>12</v>
      </c>
      <c r="D23" s="56" t="s">
        <v>362</v>
      </c>
      <c r="E23" s="57">
        <v>40190</v>
      </c>
      <c r="F23" s="56" t="s">
        <v>147</v>
      </c>
      <c r="G23" s="56" t="s">
        <v>359</v>
      </c>
      <c r="H23" s="113">
        <v>14</v>
      </c>
      <c r="I23" s="113">
        <v>7</v>
      </c>
      <c r="J23" s="113">
        <v>4</v>
      </c>
      <c r="K23" s="113">
        <v>7.5</v>
      </c>
      <c r="L23" s="112">
        <f t="shared" si="0"/>
        <v>32.5</v>
      </c>
      <c r="M23" s="137" t="s">
        <v>523</v>
      </c>
    </row>
    <row r="24" spans="1:13" ht="39.950000000000003" customHeight="1" x14ac:dyDescent="0.2">
      <c r="A24" s="63">
        <v>18</v>
      </c>
      <c r="B24" s="61" t="s">
        <v>438</v>
      </c>
      <c r="C24" s="55">
        <v>19</v>
      </c>
      <c r="D24" s="56" t="s">
        <v>341</v>
      </c>
      <c r="E24" s="57">
        <v>39973</v>
      </c>
      <c r="F24" s="56" t="s">
        <v>243</v>
      </c>
      <c r="G24" s="56" t="s">
        <v>342</v>
      </c>
      <c r="H24" s="111">
        <v>18</v>
      </c>
      <c r="I24" s="111">
        <v>5</v>
      </c>
      <c r="J24" s="111">
        <v>4</v>
      </c>
      <c r="K24" s="111">
        <v>5.5</v>
      </c>
      <c r="L24" s="112">
        <f t="shared" si="0"/>
        <v>32.5</v>
      </c>
      <c r="M24" s="137" t="s">
        <v>523</v>
      </c>
    </row>
    <row r="25" spans="1:13" ht="39.950000000000003" customHeight="1" x14ac:dyDescent="0.2">
      <c r="A25" s="63">
        <v>19</v>
      </c>
      <c r="B25" s="61" t="s">
        <v>438</v>
      </c>
      <c r="C25" s="59">
        <v>8</v>
      </c>
      <c r="D25" s="56" t="s">
        <v>370</v>
      </c>
      <c r="E25" s="57">
        <v>40392</v>
      </c>
      <c r="F25" s="56" t="s">
        <v>371</v>
      </c>
      <c r="G25" s="56" t="s">
        <v>372</v>
      </c>
      <c r="H25" s="114">
        <v>17</v>
      </c>
      <c r="I25" s="114">
        <v>4.5</v>
      </c>
      <c r="J25" s="114">
        <v>3</v>
      </c>
      <c r="K25" s="114">
        <v>7</v>
      </c>
      <c r="L25" s="112">
        <f t="shared" si="0"/>
        <v>31.5</v>
      </c>
      <c r="M25" s="137" t="s">
        <v>523</v>
      </c>
    </row>
    <row r="26" spans="1:13" ht="39.950000000000003" customHeight="1" x14ac:dyDescent="0.2">
      <c r="A26" s="63">
        <v>20</v>
      </c>
      <c r="B26" s="61" t="s">
        <v>438</v>
      </c>
      <c r="C26" s="62">
        <v>15</v>
      </c>
      <c r="D26" s="56" t="s">
        <v>328</v>
      </c>
      <c r="E26" s="57">
        <v>40352</v>
      </c>
      <c r="F26" s="56" t="s">
        <v>96</v>
      </c>
      <c r="G26" s="56" t="s">
        <v>327</v>
      </c>
      <c r="H26" s="111">
        <v>10</v>
      </c>
      <c r="I26" s="111">
        <v>8</v>
      </c>
      <c r="J26" s="111">
        <v>4.5</v>
      </c>
      <c r="K26" s="111">
        <v>9</v>
      </c>
      <c r="L26" s="112">
        <f t="shared" si="0"/>
        <v>31.5</v>
      </c>
      <c r="M26" s="137" t="s">
        <v>523</v>
      </c>
    </row>
    <row r="27" spans="1:13" ht="39.950000000000003" customHeight="1" x14ac:dyDescent="0.2">
      <c r="A27" s="63">
        <v>21</v>
      </c>
      <c r="B27" s="61" t="s">
        <v>438</v>
      </c>
      <c r="C27" s="59">
        <v>34</v>
      </c>
      <c r="D27" s="56" t="s">
        <v>363</v>
      </c>
      <c r="E27" s="57">
        <v>40055</v>
      </c>
      <c r="F27" s="56" t="s">
        <v>147</v>
      </c>
      <c r="G27" s="56" t="s">
        <v>148</v>
      </c>
      <c r="H27" s="114">
        <v>19</v>
      </c>
      <c r="I27" s="114">
        <v>5</v>
      </c>
      <c r="J27" s="114">
        <v>4</v>
      </c>
      <c r="K27" s="114">
        <v>3.5</v>
      </c>
      <c r="L27" s="112">
        <f t="shared" si="0"/>
        <v>31.5</v>
      </c>
      <c r="M27" s="137" t="s">
        <v>523</v>
      </c>
    </row>
    <row r="28" spans="1:13" ht="39.950000000000003" customHeight="1" x14ac:dyDescent="0.2">
      <c r="A28" s="63">
        <v>22</v>
      </c>
      <c r="B28" s="61" t="s">
        <v>438</v>
      </c>
      <c r="C28" s="62">
        <v>58</v>
      </c>
      <c r="D28" s="56" t="s">
        <v>316</v>
      </c>
      <c r="E28" s="57">
        <v>39906</v>
      </c>
      <c r="F28" s="56" t="s">
        <v>68</v>
      </c>
      <c r="G28" s="56" t="s">
        <v>311</v>
      </c>
      <c r="H28" s="117">
        <v>19</v>
      </c>
      <c r="I28" s="117">
        <v>6</v>
      </c>
      <c r="J28" s="117">
        <v>4.5</v>
      </c>
      <c r="K28" s="117">
        <v>2</v>
      </c>
      <c r="L28" s="112">
        <f t="shared" si="0"/>
        <v>31.5</v>
      </c>
      <c r="M28" s="137" t="s">
        <v>523</v>
      </c>
    </row>
    <row r="29" spans="1:13" ht="39.950000000000003" customHeight="1" x14ac:dyDescent="0.2">
      <c r="A29" s="63">
        <v>23</v>
      </c>
      <c r="B29" s="61" t="s">
        <v>438</v>
      </c>
      <c r="C29" s="55">
        <v>21</v>
      </c>
      <c r="D29" s="56" t="s">
        <v>338</v>
      </c>
      <c r="E29" s="57">
        <v>40206</v>
      </c>
      <c r="F29" s="56" t="s">
        <v>122</v>
      </c>
      <c r="G29" s="56" t="s">
        <v>339</v>
      </c>
      <c r="H29" s="114">
        <v>14</v>
      </c>
      <c r="I29" s="114">
        <v>3.5</v>
      </c>
      <c r="J29" s="114">
        <v>5</v>
      </c>
      <c r="K29" s="114">
        <v>8.5</v>
      </c>
      <c r="L29" s="112">
        <f t="shared" si="0"/>
        <v>31</v>
      </c>
      <c r="M29" s="137" t="s">
        <v>523</v>
      </c>
    </row>
    <row r="30" spans="1:13" ht="39.950000000000003" customHeight="1" x14ac:dyDescent="0.2">
      <c r="A30" s="63">
        <v>24</v>
      </c>
      <c r="B30" s="61" t="s">
        <v>438</v>
      </c>
      <c r="C30" s="62">
        <v>51</v>
      </c>
      <c r="D30" s="56" t="s">
        <v>279</v>
      </c>
      <c r="E30" s="57">
        <v>40023</v>
      </c>
      <c r="F30" s="56" t="s">
        <v>280</v>
      </c>
      <c r="G30" s="56" t="s">
        <v>38</v>
      </c>
      <c r="H30" s="115">
        <v>17</v>
      </c>
      <c r="I30" s="115">
        <v>6</v>
      </c>
      <c r="J30" s="115">
        <v>4</v>
      </c>
      <c r="K30" s="115">
        <v>4</v>
      </c>
      <c r="L30" s="112">
        <f t="shared" si="0"/>
        <v>31</v>
      </c>
      <c r="M30" s="137" t="s">
        <v>523</v>
      </c>
    </row>
    <row r="31" spans="1:13" ht="39.950000000000003" customHeight="1" x14ac:dyDescent="0.2">
      <c r="A31" s="63">
        <v>25</v>
      </c>
      <c r="B31" s="61" t="s">
        <v>438</v>
      </c>
      <c r="C31" s="62">
        <v>61</v>
      </c>
      <c r="D31" s="56" t="s">
        <v>326</v>
      </c>
      <c r="E31" s="57">
        <v>39989</v>
      </c>
      <c r="F31" s="56" t="s">
        <v>96</v>
      </c>
      <c r="G31" s="56" t="s">
        <v>327</v>
      </c>
      <c r="H31" s="117">
        <v>9</v>
      </c>
      <c r="I31" s="117">
        <v>7.5</v>
      </c>
      <c r="J31" s="117">
        <v>4.5</v>
      </c>
      <c r="K31" s="117">
        <v>10</v>
      </c>
      <c r="L31" s="112">
        <f t="shared" si="0"/>
        <v>31</v>
      </c>
      <c r="M31" s="137" t="s">
        <v>523</v>
      </c>
    </row>
    <row r="32" spans="1:13" ht="39.950000000000003" customHeight="1" x14ac:dyDescent="0.2">
      <c r="A32" s="63">
        <v>26</v>
      </c>
      <c r="B32" s="61" t="s">
        <v>438</v>
      </c>
      <c r="C32" s="62">
        <v>4</v>
      </c>
      <c r="D32" s="56" t="s">
        <v>283</v>
      </c>
      <c r="E32" s="57">
        <v>40234</v>
      </c>
      <c r="F32" s="56" t="s">
        <v>280</v>
      </c>
      <c r="G32" s="56" t="s">
        <v>38</v>
      </c>
      <c r="H32" s="114">
        <v>15</v>
      </c>
      <c r="I32" s="114">
        <v>4</v>
      </c>
      <c r="J32" s="114">
        <v>4.5</v>
      </c>
      <c r="K32" s="114">
        <v>7</v>
      </c>
      <c r="L32" s="112">
        <f t="shared" si="0"/>
        <v>30.5</v>
      </c>
      <c r="M32" s="137" t="s">
        <v>523</v>
      </c>
    </row>
    <row r="33" spans="1:13" ht="39.950000000000003" customHeight="1" x14ac:dyDescent="0.2">
      <c r="A33" s="63">
        <v>27</v>
      </c>
      <c r="B33" s="61" t="s">
        <v>438</v>
      </c>
      <c r="C33" s="62">
        <v>5</v>
      </c>
      <c r="D33" s="56" t="s">
        <v>307</v>
      </c>
      <c r="E33" s="57">
        <v>40196</v>
      </c>
      <c r="F33" s="56" t="s">
        <v>305</v>
      </c>
      <c r="G33" s="56" t="s">
        <v>306</v>
      </c>
      <c r="H33" s="114">
        <v>17</v>
      </c>
      <c r="I33" s="114">
        <v>7</v>
      </c>
      <c r="J33" s="114">
        <v>3.5</v>
      </c>
      <c r="K33" s="114">
        <v>2.5</v>
      </c>
      <c r="L33" s="112">
        <f t="shared" si="0"/>
        <v>30</v>
      </c>
      <c r="M33" s="137" t="s">
        <v>523</v>
      </c>
    </row>
    <row r="34" spans="1:13" ht="39.950000000000003" customHeight="1" x14ac:dyDescent="0.2">
      <c r="A34" s="63">
        <v>28</v>
      </c>
      <c r="B34" s="61" t="s">
        <v>438</v>
      </c>
      <c r="C34" s="59">
        <v>29</v>
      </c>
      <c r="D34" s="56" t="s">
        <v>355</v>
      </c>
      <c r="E34" s="57">
        <v>40058</v>
      </c>
      <c r="F34" s="56" t="s">
        <v>142</v>
      </c>
      <c r="G34" s="56" t="s">
        <v>356</v>
      </c>
      <c r="H34" s="114">
        <v>18</v>
      </c>
      <c r="I34" s="114">
        <v>5</v>
      </c>
      <c r="J34" s="114">
        <v>3</v>
      </c>
      <c r="K34" s="114">
        <v>3.5</v>
      </c>
      <c r="L34" s="112">
        <f t="shared" si="0"/>
        <v>29.5</v>
      </c>
      <c r="M34" s="137" t="s">
        <v>523</v>
      </c>
    </row>
    <row r="35" spans="1:13" ht="39.950000000000003" customHeight="1" x14ac:dyDescent="0.2">
      <c r="A35" s="63">
        <v>29</v>
      </c>
      <c r="B35" s="61" t="s">
        <v>438</v>
      </c>
      <c r="C35" s="59">
        <v>30</v>
      </c>
      <c r="D35" s="56" t="s">
        <v>366</v>
      </c>
      <c r="E35" s="57">
        <v>40261</v>
      </c>
      <c r="F35" s="56" t="s">
        <v>147</v>
      </c>
      <c r="G35" s="56" t="s">
        <v>442</v>
      </c>
      <c r="H35" s="111">
        <v>16</v>
      </c>
      <c r="I35" s="111">
        <v>4</v>
      </c>
      <c r="J35" s="111">
        <v>1.5</v>
      </c>
      <c r="K35" s="111">
        <v>8</v>
      </c>
      <c r="L35" s="112">
        <f t="shared" si="0"/>
        <v>29.5</v>
      </c>
      <c r="M35" s="137" t="s">
        <v>523</v>
      </c>
    </row>
    <row r="36" spans="1:13" ht="39.950000000000003" customHeight="1" x14ac:dyDescent="0.2">
      <c r="A36" s="63">
        <v>30</v>
      </c>
      <c r="B36" s="61" t="s">
        <v>438</v>
      </c>
      <c r="C36" s="59">
        <v>35</v>
      </c>
      <c r="D36" s="56" t="s">
        <v>357</v>
      </c>
      <c r="E36" s="57">
        <v>40067</v>
      </c>
      <c r="F36" s="56" t="s">
        <v>142</v>
      </c>
      <c r="G36" s="56" t="s">
        <v>143</v>
      </c>
      <c r="H36" s="114">
        <v>17</v>
      </c>
      <c r="I36" s="114">
        <v>7</v>
      </c>
      <c r="J36" s="114">
        <v>1.5</v>
      </c>
      <c r="K36" s="114">
        <v>4</v>
      </c>
      <c r="L36" s="112">
        <f t="shared" si="0"/>
        <v>29.5</v>
      </c>
      <c r="M36" s="137" t="s">
        <v>523</v>
      </c>
    </row>
    <row r="37" spans="1:13" ht="39.950000000000003" customHeight="1" x14ac:dyDescent="0.2">
      <c r="A37" s="63">
        <v>31</v>
      </c>
      <c r="B37" s="61" t="s">
        <v>438</v>
      </c>
      <c r="C37" s="55">
        <v>25</v>
      </c>
      <c r="D37" s="56" t="s">
        <v>348</v>
      </c>
      <c r="E37" s="57">
        <v>40208</v>
      </c>
      <c r="F37" s="56" t="s">
        <v>138</v>
      </c>
      <c r="G37" s="56" t="s">
        <v>349</v>
      </c>
      <c r="H37" s="113">
        <v>13</v>
      </c>
      <c r="I37" s="113">
        <v>5</v>
      </c>
      <c r="J37" s="113">
        <v>4.5</v>
      </c>
      <c r="K37" s="113">
        <v>6</v>
      </c>
      <c r="L37" s="112">
        <f t="shared" si="0"/>
        <v>28.5</v>
      </c>
      <c r="M37" s="140"/>
    </row>
    <row r="38" spans="1:13" ht="39.950000000000003" customHeight="1" x14ac:dyDescent="0.25">
      <c r="A38" s="63">
        <v>32</v>
      </c>
      <c r="B38" s="61" t="s">
        <v>438</v>
      </c>
      <c r="C38" s="55">
        <v>23</v>
      </c>
      <c r="D38" s="56" t="s">
        <v>336</v>
      </c>
      <c r="E38" s="57">
        <v>40176</v>
      </c>
      <c r="F38" s="56" t="s">
        <v>110</v>
      </c>
      <c r="G38" s="56" t="s">
        <v>337</v>
      </c>
      <c r="H38" s="111">
        <v>12</v>
      </c>
      <c r="I38" s="111">
        <v>6</v>
      </c>
      <c r="J38" s="111">
        <v>4.5</v>
      </c>
      <c r="K38" s="111">
        <v>5.5</v>
      </c>
      <c r="L38" s="112">
        <f t="shared" si="0"/>
        <v>28</v>
      </c>
      <c r="M38" s="138"/>
    </row>
    <row r="39" spans="1:13" ht="39.950000000000003" customHeight="1" x14ac:dyDescent="0.25">
      <c r="A39" s="63">
        <v>33</v>
      </c>
      <c r="B39" s="61" t="s">
        <v>438</v>
      </c>
      <c r="C39" s="55">
        <v>39</v>
      </c>
      <c r="D39" s="56" t="s">
        <v>340</v>
      </c>
      <c r="E39" s="57">
        <v>40433</v>
      </c>
      <c r="F39" s="56" t="s">
        <v>122</v>
      </c>
      <c r="G39" s="56" t="s">
        <v>339</v>
      </c>
      <c r="H39" s="114">
        <v>9</v>
      </c>
      <c r="I39" s="114">
        <v>6.5</v>
      </c>
      <c r="J39" s="114">
        <v>5.5</v>
      </c>
      <c r="K39" s="114">
        <v>6.5</v>
      </c>
      <c r="L39" s="112">
        <f t="shared" ref="L39:L70" si="1">SUM(H39:K39)</f>
        <v>27.5</v>
      </c>
      <c r="M39" s="138"/>
    </row>
    <row r="40" spans="1:13" ht="39.950000000000003" customHeight="1" x14ac:dyDescent="0.2">
      <c r="A40" s="63">
        <v>34</v>
      </c>
      <c r="B40" s="61" t="s">
        <v>438</v>
      </c>
      <c r="C40" s="61">
        <v>56</v>
      </c>
      <c r="D40" s="56" t="s">
        <v>303</v>
      </c>
      <c r="E40" s="57">
        <v>40128</v>
      </c>
      <c r="F40" s="56" t="s">
        <v>182</v>
      </c>
      <c r="G40" s="56" t="s">
        <v>443</v>
      </c>
      <c r="H40" s="117">
        <v>13</v>
      </c>
      <c r="I40" s="117">
        <v>7</v>
      </c>
      <c r="J40" s="117">
        <v>2.5</v>
      </c>
      <c r="K40" s="117">
        <v>4.5</v>
      </c>
      <c r="L40" s="112">
        <f t="shared" si="1"/>
        <v>27</v>
      </c>
      <c r="M40" s="139"/>
    </row>
    <row r="41" spans="1:13" ht="39.950000000000003" customHeight="1" x14ac:dyDescent="0.2">
      <c r="A41" s="63">
        <v>35</v>
      </c>
      <c r="B41" s="61" t="s">
        <v>438</v>
      </c>
      <c r="C41" s="62">
        <v>17</v>
      </c>
      <c r="D41" s="56" t="s">
        <v>291</v>
      </c>
      <c r="E41" s="57">
        <v>40004</v>
      </c>
      <c r="F41" s="56" t="s">
        <v>51</v>
      </c>
      <c r="G41" s="56" t="s">
        <v>292</v>
      </c>
      <c r="H41" s="114">
        <v>9</v>
      </c>
      <c r="I41" s="114">
        <v>7</v>
      </c>
      <c r="J41" s="114">
        <v>4</v>
      </c>
      <c r="K41" s="114">
        <v>6.5</v>
      </c>
      <c r="L41" s="112">
        <f t="shared" si="1"/>
        <v>26.5</v>
      </c>
      <c r="M41" s="139"/>
    </row>
    <row r="42" spans="1:13" ht="39.950000000000003" customHeight="1" x14ac:dyDescent="0.2">
      <c r="A42" s="63">
        <v>36</v>
      </c>
      <c r="B42" s="61" t="s">
        <v>438</v>
      </c>
      <c r="C42" s="61">
        <v>44</v>
      </c>
      <c r="D42" s="56" t="s">
        <v>308</v>
      </c>
      <c r="E42" s="57">
        <v>40358</v>
      </c>
      <c r="F42" s="56" t="s">
        <v>60</v>
      </c>
      <c r="G42" s="56" t="s">
        <v>309</v>
      </c>
      <c r="H42" s="115">
        <v>13</v>
      </c>
      <c r="I42" s="115">
        <v>6.5</v>
      </c>
      <c r="J42" s="115">
        <v>3</v>
      </c>
      <c r="K42" s="115">
        <v>4</v>
      </c>
      <c r="L42" s="112">
        <f t="shared" si="1"/>
        <v>26.5</v>
      </c>
      <c r="M42" s="140"/>
    </row>
    <row r="43" spans="1:13" ht="39.950000000000003" customHeight="1" x14ac:dyDescent="0.25">
      <c r="A43" s="63">
        <v>37</v>
      </c>
      <c r="B43" s="61" t="s">
        <v>438</v>
      </c>
      <c r="C43" s="55">
        <v>46</v>
      </c>
      <c r="D43" s="56" t="s">
        <v>350</v>
      </c>
      <c r="E43" s="57">
        <v>40038</v>
      </c>
      <c r="F43" s="56" t="s">
        <v>138</v>
      </c>
      <c r="G43" s="56" t="s">
        <v>349</v>
      </c>
      <c r="H43" s="115">
        <v>13</v>
      </c>
      <c r="I43" s="115">
        <v>4.5</v>
      </c>
      <c r="J43" s="115">
        <v>3.5</v>
      </c>
      <c r="K43" s="115">
        <v>5</v>
      </c>
      <c r="L43" s="112">
        <f t="shared" si="1"/>
        <v>26</v>
      </c>
      <c r="M43" s="138"/>
    </row>
    <row r="44" spans="1:13" ht="39.950000000000003" customHeight="1" x14ac:dyDescent="0.25">
      <c r="A44" s="63">
        <v>38</v>
      </c>
      <c r="B44" s="61" t="s">
        <v>438</v>
      </c>
      <c r="C44" s="55">
        <v>18</v>
      </c>
      <c r="D44" s="56" t="s">
        <v>318</v>
      </c>
      <c r="E44" s="57">
        <v>40029</v>
      </c>
      <c r="F44" s="56" t="s">
        <v>73</v>
      </c>
      <c r="G44" s="56" t="s">
        <v>85</v>
      </c>
      <c r="H44" s="114">
        <v>10</v>
      </c>
      <c r="I44" s="114">
        <v>3</v>
      </c>
      <c r="J44" s="114">
        <v>5</v>
      </c>
      <c r="K44" s="114">
        <v>7.5</v>
      </c>
      <c r="L44" s="112">
        <f t="shared" si="1"/>
        <v>25.5</v>
      </c>
      <c r="M44" s="138"/>
    </row>
    <row r="45" spans="1:13" ht="39.950000000000003" customHeight="1" x14ac:dyDescent="0.2">
      <c r="A45" s="63">
        <v>39</v>
      </c>
      <c r="B45" s="61" t="s">
        <v>438</v>
      </c>
      <c r="C45" s="59">
        <v>16</v>
      </c>
      <c r="D45" s="56" t="s">
        <v>365</v>
      </c>
      <c r="E45" s="57">
        <v>40280</v>
      </c>
      <c r="F45" s="56" t="s">
        <v>147</v>
      </c>
      <c r="G45" s="56" t="s">
        <v>361</v>
      </c>
      <c r="H45" s="114">
        <v>8</v>
      </c>
      <c r="I45" s="114">
        <v>6</v>
      </c>
      <c r="J45" s="114">
        <v>5</v>
      </c>
      <c r="K45" s="114">
        <v>6</v>
      </c>
      <c r="L45" s="112">
        <f t="shared" si="1"/>
        <v>25</v>
      </c>
      <c r="M45" s="139"/>
    </row>
    <row r="46" spans="1:13" ht="39.950000000000003" customHeight="1" x14ac:dyDescent="0.2">
      <c r="A46" s="63">
        <v>40</v>
      </c>
      <c r="B46" s="61" t="s">
        <v>438</v>
      </c>
      <c r="C46" s="55">
        <v>49</v>
      </c>
      <c r="D46" s="56" t="s">
        <v>351</v>
      </c>
      <c r="E46" s="57">
        <v>39971</v>
      </c>
      <c r="F46" s="56" t="s">
        <v>138</v>
      </c>
      <c r="G46" s="56" t="s">
        <v>349</v>
      </c>
      <c r="H46" s="115">
        <v>14</v>
      </c>
      <c r="I46" s="115">
        <v>3</v>
      </c>
      <c r="J46" s="115">
        <v>2.5</v>
      </c>
      <c r="K46" s="115">
        <v>5.5</v>
      </c>
      <c r="L46" s="112">
        <f t="shared" si="1"/>
        <v>25</v>
      </c>
      <c r="M46" s="141"/>
    </row>
    <row r="47" spans="1:13" ht="28.5" customHeight="1" x14ac:dyDescent="0.2">
      <c r="A47" s="63">
        <v>41</v>
      </c>
      <c r="B47" s="61" t="s">
        <v>438</v>
      </c>
      <c r="C47" s="55">
        <v>3</v>
      </c>
      <c r="D47" s="56" t="s">
        <v>352</v>
      </c>
      <c r="E47" s="57">
        <v>39962</v>
      </c>
      <c r="F47" s="56" t="s">
        <v>138</v>
      </c>
      <c r="G47" s="56" t="s">
        <v>349</v>
      </c>
      <c r="H47" s="114">
        <v>13</v>
      </c>
      <c r="I47" s="114">
        <v>4</v>
      </c>
      <c r="J47" s="114">
        <v>3</v>
      </c>
      <c r="K47" s="114">
        <v>4.5</v>
      </c>
      <c r="L47" s="112">
        <f t="shared" si="1"/>
        <v>24.5</v>
      </c>
      <c r="M47" s="141"/>
    </row>
    <row r="48" spans="1:13" ht="36" customHeight="1" x14ac:dyDescent="0.2">
      <c r="A48" s="63">
        <v>42</v>
      </c>
      <c r="B48" s="61" t="s">
        <v>438</v>
      </c>
      <c r="C48" s="59">
        <v>40</v>
      </c>
      <c r="D48" s="56" t="s">
        <v>331</v>
      </c>
      <c r="E48" s="57">
        <v>40095</v>
      </c>
      <c r="F48" s="56" t="s">
        <v>107</v>
      </c>
      <c r="G48" s="56" t="s">
        <v>332</v>
      </c>
      <c r="H48" s="113">
        <v>7</v>
      </c>
      <c r="I48" s="113">
        <v>6.5</v>
      </c>
      <c r="J48" s="113">
        <v>5</v>
      </c>
      <c r="K48" s="113">
        <v>5.5</v>
      </c>
      <c r="L48" s="112">
        <f t="shared" si="1"/>
        <v>24</v>
      </c>
      <c r="M48" s="141"/>
    </row>
    <row r="49" spans="1:13" ht="30" x14ac:dyDescent="0.2">
      <c r="A49" s="63">
        <v>43</v>
      </c>
      <c r="B49" s="61" t="s">
        <v>438</v>
      </c>
      <c r="C49" s="59">
        <v>59</v>
      </c>
      <c r="D49" s="56" t="s">
        <v>439</v>
      </c>
      <c r="E49" s="57">
        <v>40127</v>
      </c>
      <c r="F49" s="56" t="s">
        <v>147</v>
      </c>
      <c r="G49" s="56" t="s">
        <v>359</v>
      </c>
      <c r="H49" s="117">
        <v>9</v>
      </c>
      <c r="I49" s="117">
        <v>7</v>
      </c>
      <c r="J49" s="117">
        <v>2</v>
      </c>
      <c r="K49" s="117">
        <v>6</v>
      </c>
      <c r="L49" s="112">
        <f t="shared" si="1"/>
        <v>24</v>
      </c>
      <c r="M49" s="141"/>
    </row>
    <row r="50" spans="1:13" ht="39.950000000000003" customHeight="1" x14ac:dyDescent="0.2">
      <c r="A50" s="63">
        <v>44</v>
      </c>
      <c r="B50" s="61" t="s">
        <v>438</v>
      </c>
      <c r="C50" s="59">
        <v>42</v>
      </c>
      <c r="D50" s="56" t="s">
        <v>296</v>
      </c>
      <c r="E50" s="57">
        <v>40358</v>
      </c>
      <c r="F50" s="56" t="s">
        <v>297</v>
      </c>
      <c r="G50" s="56" t="s">
        <v>298</v>
      </c>
      <c r="H50" s="118">
        <v>10</v>
      </c>
      <c r="I50" s="118">
        <v>2</v>
      </c>
      <c r="J50" s="118">
        <v>4.2</v>
      </c>
      <c r="K50" s="118">
        <v>7.5</v>
      </c>
      <c r="L50" s="112">
        <f t="shared" si="1"/>
        <v>23.7</v>
      </c>
      <c r="M50" s="141"/>
    </row>
    <row r="51" spans="1:13" ht="39.950000000000003" customHeight="1" x14ac:dyDescent="0.2">
      <c r="A51" s="63">
        <v>45</v>
      </c>
      <c r="B51" s="61" t="s">
        <v>438</v>
      </c>
      <c r="C51" s="61">
        <v>48</v>
      </c>
      <c r="D51" s="56" t="s">
        <v>312</v>
      </c>
      <c r="E51" s="57">
        <v>40303</v>
      </c>
      <c r="F51" s="56" t="s">
        <v>68</v>
      </c>
      <c r="G51" s="56" t="s">
        <v>313</v>
      </c>
      <c r="H51" s="115">
        <v>10</v>
      </c>
      <c r="I51" s="115">
        <v>6</v>
      </c>
      <c r="J51" s="115">
        <v>1.5</v>
      </c>
      <c r="K51" s="115">
        <v>6</v>
      </c>
      <c r="L51" s="112">
        <f t="shared" si="1"/>
        <v>23.5</v>
      </c>
      <c r="M51" s="141"/>
    </row>
    <row r="52" spans="1:13" ht="39.950000000000003" customHeight="1" x14ac:dyDescent="0.2">
      <c r="A52" s="63">
        <v>46</v>
      </c>
      <c r="B52" s="61" t="s">
        <v>438</v>
      </c>
      <c r="C52" s="61">
        <v>14</v>
      </c>
      <c r="D52" s="56" t="s">
        <v>322</v>
      </c>
      <c r="E52" s="57">
        <v>40289</v>
      </c>
      <c r="F52" s="56" t="s">
        <v>93</v>
      </c>
      <c r="G52" s="56" t="s">
        <v>214</v>
      </c>
      <c r="H52" s="114">
        <v>11</v>
      </c>
      <c r="I52" s="114">
        <v>5.5</v>
      </c>
      <c r="J52" s="114">
        <v>2</v>
      </c>
      <c r="K52" s="114">
        <v>4.5</v>
      </c>
      <c r="L52" s="112">
        <f t="shared" si="1"/>
        <v>23</v>
      </c>
      <c r="M52" s="141"/>
    </row>
    <row r="53" spans="1:13" ht="39.950000000000003" customHeight="1" x14ac:dyDescent="0.2">
      <c r="A53" s="63">
        <v>47</v>
      </c>
      <c r="B53" s="61" t="s">
        <v>438</v>
      </c>
      <c r="C53" s="59">
        <v>13</v>
      </c>
      <c r="D53" s="56" t="s">
        <v>353</v>
      </c>
      <c r="E53" s="57">
        <v>40170</v>
      </c>
      <c r="F53" s="56" t="s">
        <v>138</v>
      </c>
      <c r="G53" s="56" t="s">
        <v>354</v>
      </c>
      <c r="H53" s="113">
        <v>10</v>
      </c>
      <c r="I53" s="113">
        <v>3</v>
      </c>
      <c r="J53" s="113">
        <v>4.5</v>
      </c>
      <c r="K53" s="113">
        <v>4.5</v>
      </c>
      <c r="L53" s="112">
        <f t="shared" si="1"/>
        <v>22</v>
      </c>
      <c r="M53" s="141"/>
    </row>
    <row r="54" spans="1:13" ht="39.950000000000003" customHeight="1" x14ac:dyDescent="0.2">
      <c r="A54" s="63">
        <v>48</v>
      </c>
      <c r="B54" s="61" t="s">
        <v>438</v>
      </c>
      <c r="C54" s="62">
        <v>52</v>
      </c>
      <c r="D54" s="56" t="s">
        <v>310</v>
      </c>
      <c r="E54" s="57">
        <v>39921</v>
      </c>
      <c r="F54" s="56" t="s">
        <v>60</v>
      </c>
      <c r="G54" s="56" t="s">
        <v>309</v>
      </c>
      <c r="H54" s="115">
        <v>7</v>
      </c>
      <c r="I54" s="115">
        <v>6.5</v>
      </c>
      <c r="J54" s="115">
        <v>2.5</v>
      </c>
      <c r="K54" s="115">
        <v>6</v>
      </c>
      <c r="L54" s="112">
        <f t="shared" si="1"/>
        <v>22</v>
      </c>
      <c r="M54" s="141"/>
    </row>
    <row r="55" spans="1:13" ht="39.950000000000003" customHeight="1" x14ac:dyDescent="0.2">
      <c r="A55" s="63">
        <v>49</v>
      </c>
      <c r="B55" s="61" t="s">
        <v>438</v>
      </c>
      <c r="C55" s="61">
        <v>45</v>
      </c>
      <c r="D55" s="56" t="s">
        <v>319</v>
      </c>
      <c r="E55" s="57">
        <v>40269</v>
      </c>
      <c r="F55" s="56" t="s">
        <v>73</v>
      </c>
      <c r="G55" s="56" t="s">
        <v>85</v>
      </c>
      <c r="H55" s="115">
        <v>11</v>
      </c>
      <c r="I55" s="115">
        <v>3.5</v>
      </c>
      <c r="J55" s="115">
        <v>4</v>
      </c>
      <c r="K55" s="115">
        <v>3</v>
      </c>
      <c r="L55" s="112">
        <f t="shared" si="1"/>
        <v>21.5</v>
      </c>
      <c r="M55" s="141"/>
    </row>
    <row r="56" spans="1:13" ht="39.950000000000003" customHeight="1" x14ac:dyDescent="0.2">
      <c r="A56" s="63">
        <v>50</v>
      </c>
      <c r="B56" s="61" t="s">
        <v>438</v>
      </c>
      <c r="C56" s="62">
        <v>2</v>
      </c>
      <c r="D56" s="56" t="s">
        <v>314</v>
      </c>
      <c r="E56" s="57">
        <v>40142</v>
      </c>
      <c r="F56" s="56" t="s">
        <v>68</v>
      </c>
      <c r="G56" s="56" t="s">
        <v>313</v>
      </c>
      <c r="H56" s="113">
        <v>11</v>
      </c>
      <c r="I56" s="113">
        <v>1.5</v>
      </c>
      <c r="J56" s="113">
        <v>2.5</v>
      </c>
      <c r="K56" s="113">
        <v>6</v>
      </c>
      <c r="L56" s="112">
        <f t="shared" si="1"/>
        <v>21</v>
      </c>
      <c r="M56" s="141"/>
    </row>
    <row r="57" spans="1:13" ht="39.950000000000003" customHeight="1" x14ac:dyDescent="0.2">
      <c r="A57" s="63">
        <v>51</v>
      </c>
      <c r="B57" s="61" t="s">
        <v>438</v>
      </c>
      <c r="C57" s="61">
        <v>33</v>
      </c>
      <c r="D57" s="56" t="s">
        <v>323</v>
      </c>
      <c r="E57" s="57">
        <v>39922</v>
      </c>
      <c r="F57" s="56" t="s">
        <v>93</v>
      </c>
      <c r="G57" s="56" t="s">
        <v>324</v>
      </c>
      <c r="H57" s="114">
        <v>8</v>
      </c>
      <c r="I57" s="114">
        <v>6</v>
      </c>
      <c r="J57" s="114">
        <v>2.5</v>
      </c>
      <c r="K57" s="114">
        <v>4</v>
      </c>
      <c r="L57" s="112">
        <f t="shared" si="1"/>
        <v>20.5</v>
      </c>
      <c r="M57" s="141"/>
    </row>
    <row r="58" spans="1:13" ht="39.950000000000003" customHeight="1" x14ac:dyDescent="0.2">
      <c r="A58" s="63">
        <v>52</v>
      </c>
      <c r="B58" s="61" t="s">
        <v>438</v>
      </c>
      <c r="C58" s="61">
        <v>41</v>
      </c>
      <c r="D58" s="56" t="s">
        <v>317</v>
      </c>
      <c r="E58" s="57">
        <v>40509</v>
      </c>
      <c r="F58" s="56" t="s">
        <v>68</v>
      </c>
      <c r="G58" s="56" t="s">
        <v>313</v>
      </c>
      <c r="H58" s="117">
        <v>8</v>
      </c>
      <c r="I58" s="117">
        <v>5.5</v>
      </c>
      <c r="J58" s="117">
        <v>1.5</v>
      </c>
      <c r="K58" s="117">
        <v>5</v>
      </c>
      <c r="L58" s="112">
        <f t="shared" si="1"/>
        <v>20</v>
      </c>
      <c r="M58" s="141"/>
    </row>
    <row r="59" spans="1:13" ht="39.950000000000003" customHeight="1" x14ac:dyDescent="0.2">
      <c r="A59" s="63">
        <v>53</v>
      </c>
      <c r="B59" s="61" t="s">
        <v>438</v>
      </c>
      <c r="C59" s="59">
        <v>60</v>
      </c>
      <c r="D59" s="56" t="s">
        <v>325</v>
      </c>
      <c r="E59" s="57">
        <v>40322</v>
      </c>
      <c r="F59" s="56" t="s">
        <v>93</v>
      </c>
      <c r="G59" s="56" t="s">
        <v>94</v>
      </c>
      <c r="H59" s="117">
        <v>8</v>
      </c>
      <c r="I59" s="117">
        <v>2.5</v>
      </c>
      <c r="J59" s="117">
        <v>3</v>
      </c>
      <c r="K59" s="117">
        <v>6</v>
      </c>
      <c r="L59" s="112">
        <f t="shared" si="1"/>
        <v>19.5</v>
      </c>
      <c r="M59" s="141"/>
    </row>
    <row r="60" spans="1:13" ht="39.950000000000003" customHeight="1" x14ac:dyDescent="0.2">
      <c r="A60" s="63">
        <v>54</v>
      </c>
      <c r="B60" s="61" t="s">
        <v>438</v>
      </c>
      <c r="C60" s="59">
        <v>24</v>
      </c>
      <c r="D60" s="56" t="s">
        <v>299</v>
      </c>
      <c r="E60" s="57">
        <v>40212</v>
      </c>
      <c r="F60" s="56" t="s">
        <v>176</v>
      </c>
      <c r="G60" s="56" t="s">
        <v>300</v>
      </c>
      <c r="H60" s="113">
        <v>9.5</v>
      </c>
      <c r="I60" s="113">
        <v>5.5</v>
      </c>
      <c r="J60" s="113">
        <v>2.5</v>
      </c>
      <c r="K60" s="113">
        <v>1</v>
      </c>
      <c r="L60" s="112">
        <f t="shared" si="1"/>
        <v>18.5</v>
      </c>
      <c r="M60" s="141"/>
    </row>
    <row r="61" spans="1:13" ht="39.950000000000003" customHeight="1" x14ac:dyDescent="0.2">
      <c r="A61" s="63">
        <v>55</v>
      </c>
      <c r="B61" s="61" t="s">
        <v>438</v>
      </c>
      <c r="C61" s="59">
        <v>38</v>
      </c>
      <c r="D61" s="56" t="s">
        <v>302</v>
      </c>
      <c r="E61" s="57">
        <v>40204</v>
      </c>
      <c r="F61" s="56" t="s">
        <v>182</v>
      </c>
      <c r="G61" s="56" t="s">
        <v>440</v>
      </c>
      <c r="H61" s="113">
        <v>8</v>
      </c>
      <c r="I61" s="113">
        <v>1.5</v>
      </c>
      <c r="J61" s="113">
        <v>3.5</v>
      </c>
      <c r="K61" s="113">
        <v>5.5</v>
      </c>
      <c r="L61" s="112">
        <f t="shared" si="1"/>
        <v>18.5</v>
      </c>
      <c r="M61" s="141"/>
    </row>
    <row r="62" spans="1:13" ht="39.950000000000003" customHeight="1" x14ac:dyDescent="0.2">
      <c r="A62" s="63">
        <v>56</v>
      </c>
      <c r="B62" s="61" t="s">
        <v>438</v>
      </c>
      <c r="C62" s="62">
        <v>50</v>
      </c>
      <c r="D62" s="56" t="s">
        <v>295</v>
      </c>
      <c r="E62" s="57">
        <v>40435</v>
      </c>
      <c r="F62" s="56" t="s">
        <v>51</v>
      </c>
      <c r="G62" s="56" t="s">
        <v>292</v>
      </c>
      <c r="H62" s="115">
        <v>8</v>
      </c>
      <c r="I62" s="115">
        <v>4.5</v>
      </c>
      <c r="J62" s="115">
        <v>1</v>
      </c>
      <c r="K62" s="115">
        <v>4.5</v>
      </c>
      <c r="L62" s="112">
        <f t="shared" si="1"/>
        <v>18</v>
      </c>
      <c r="M62" s="141"/>
    </row>
    <row r="63" spans="1:13" ht="39.950000000000003" customHeight="1" x14ac:dyDescent="0.2">
      <c r="A63" s="63">
        <v>57</v>
      </c>
      <c r="B63" s="61" t="s">
        <v>438</v>
      </c>
      <c r="C63" s="55">
        <v>54</v>
      </c>
      <c r="D63" s="56" t="s">
        <v>333</v>
      </c>
      <c r="E63" s="57">
        <v>40294</v>
      </c>
      <c r="F63" s="56" t="s">
        <v>334</v>
      </c>
      <c r="G63" s="56" t="s">
        <v>335</v>
      </c>
      <c r="H63" s="115">
        <v>9</v>
      </c>
      <c r="I63" s="115">
        <v>5</v>
      </c>
      <c r="J63" s="115">
        <v>1.5</v>
      </c>
      <c r="K63" s="115">
        <v>2</v>
      </c>
      <c r="L63" s="112">
        <f t="shared" si="1"/>
        <v>17.5</v>
      </c>
      <c r="M63" s="141"/>
    </row>
    <row r="64" spans="1:13" ht="39.950000000000003" customHeight="1" x14ac:dyDescent="0.2">
      <c r="A64" s="63">
        <v>58</v>
      </c>
      <c r="B64" s="61" t="s">
        <v>438</v>
      </c>
      <c r="C64" s="59">
        <v>53</v>
      </c>
      <c r="D64" s="56" t="s">
        <v>304</v>
      </c>
      <c r="E64" s="57">
        <v>40350</v>
      </c>
      <c r="F64" s="56" t="s">
        <v>305</v>
      </c>
      <c r="G64" s="56" t="s">
        <v>306</v>
      </c>
      <c r="H64" s="115">
        <v>11</v>
      </c>
      <c r="I64" s="115">
        <v>3.5</v>
      </c>
      <c r="J64" s="115">
        <v>1.5</v>
      </c>
      <c r="K64" s="115">
        <v>0.5</v>
      </c>
      <c r="L64" s="112">
        <f t="shared" si="1"/>
        <v>16.5</v>
      </c>
      <c r="M64" s="141"/>
    </row>
    <row r="65" spans="1:13" ht="39.950000000000003" customHeight="1" x14ac:dyDescent="0.2">
      <c r="A65" s="63">
        <v>59</v>
      </c>
      <c r="B65" s="61" t="s">
        <v>438</v>
      </c>
      <c r="C65" s="62">
        <v>55</v>
      </c>
      <c r="D65" s="56" t="s">
        <v>320</v>
      </c>
      <c r="E65" s="57">
        <v>40058</v>
      </c>
      <c r="F65" s="56" t="s">
        <v>73</v>
      </c>
      <c r="G65" s="56" t="s">
        <v>85</v>
      </c>
      <c r="H65" s="117">
        <v>9</v>
      </c>
      <c r="I65" s="117">
        <v>5</v>
      </c>
      <c r="J65" s="117">
        <v>1.5</v>
      </c>
      <c r="K65" s="117">
        <v>1</v>
      </c>
      <c r="L65" s="112">
        <f t="shared" si="1"/>
        <v>16.5</v>
      </c>
      <c r="M65" s="141"/>
    </row>
    <row r="66" spans="1:13" ht="39.950000000000003" customHeight="1" x14ac:dyDescent="0.2">
      <c r="A66" s="63">
        <v>60</v>
      </c>
      <c r="B66" s="61" t="s">
        <v>438</v>
      </c>
      <c r="C66" s="61">
        <v>6</v>
      </c>
      <c r="D66" s="56" t="s">
        <v>321</v>
      </c>
      <c r="E66" s="57">
        <v>40126</v>
      </c>
      <c r="F66" s="56" t="s">
        <v>73</v>
      </c>
      <c r="G66" s="56" t="s">
        <v>85</v>
      </c>
      <c r="H66" s="111">
        <v>9</v>
      </c>
      <c r="I66" s="111">
        <v>1</v>
      </c>
      <c r="J66" s="111">
        <v>4</v>
      </c>
      <c r="K66" s="111">
        <v>2</v>
      </c>
      <c r="L66" s="112">
        <f t="shared" si="1"/>
        <v>16</v>
      </c>
      <c r="M66" s="141"/>
    </row>
    <row r="67" spans="1:13" ht="39.950000000000003" customHeight="1" x14ac:dyDescent="0.2">
      <c r="A67" s="63">
        <v>61</v>
      </c>
      <c r="B67" s="61" t="s">
        <v>438</v>
      </c>
      <c r="C67" s="59">
        <v>43</v>
      </c>
      <c r="D67" s="56" t="s">
        <v>281</v>
      </c>
      <c r="E67" s="57">
        <v>40111</v>
      </c>
      <c r="F67" s="56" t="s">
        <v>280</v>
      </c>
      <c r="G67" s="56" t="s">
        <v>38</v>
      </c>
      <c r="H67" s="115">
        <v>4</v>
      </c>
      <c r="I67" s="115">
        <v>6.5</v>
      </c>
      <c r="J67" s="115">
        <v>1.5</v>
      </c>
      <c r="K67" s="115">
        <v>3.5</v>
      </c>
      <c r="L67" s="112">
        <f t="shared" si="1"/>
        <v>15.5</v>
      </c>
      <c r="M67" s="141"/>
    </row>
    <row r="68" spans="1:13" ht="12.75" x14ac:dyDescent="0.2">
      <c r="A68" s="119"/>
      <c r="B68" s="119"/>
      <c r="C68" s="15"/>
      <c r="D68" s="120"/>
      <c r="E68" s="119"/>
      <c r="F68" s="121"/>
      <c r="G68" s="121"/>
      <c r="H68" s="119"/>
      <c r="I68" s="119"/>
      <c r="J68" s="119"/>
      <c r="K68" s="119"/>
      <c r="L68" s="119"/>
      <c r="M68" s="119"/>
    </row>
    <row r="69" spans="1:13" ht="12.75" x14ac:dyDescent="0.2">
      <c r="A69" s="15" t="s">
        <v>11</v>
      </c>
      <c r="B69" s="11"/>
      <c r="C69" s="11"/>
      <c r="D69" s="41"/>
      <c r="E69" s="40" t="s">
        <v>463</v>
      </c>
      <c r="F69" s="48"/>
      <c r="G69" s="8" t="s">
        <v>517</v>
      </c>
      <c r="H69" s="131" t="s">
        <v>518</v>
      </c>
      <c r="I69" s="131"/>
      <c r="J69" s="131"/>
      <c r="K69" s="20"/>
      <c r="L69" s="20"/>
      <c r="M69" s="11"/>
    </row>
    <row r="70" spans="1:13" ht="12.75" x14ac:dyDescent="0.2">
      <c r="A70" s="15"/>
      <c r="B70" s="11"/>
      <c r="C70" s="11"/>
      <c r="D70" s="17"/>
      <c r="E70" s="40"/>
      <c r="F70" s="48"/>
      <c r="G70" s="121"/>
      <c r="H70" s="131"/>
      <c r="I70" s="131"/>
      <c r="J70" s="131"/>
      <c r="K70" s="11"/>
      <c r="L70" s="11"/>
      <c r="M70" s="11"/>
    </row>
    <row r="71" spans="1:13" ht="12.75" x14ac:dyDescent="0.2">
      <c r="A71" s="15" t="s">
        <v>12</v>
      </c>
      <c r="B71" s="11"/>
      <c r="C71" s="11"/>
      <c r="D71" s="41"/>
      <c r="E71" s="40" t="s">
        <v>490</v>
      </c>
      <c r="F71" s="48"/>
      <c r="G71" s="121" t="s">
        <v>20</v>
      </c>
      <c r="H71" s="119" t="s">
        <v>519</v>
      </c>
      <c r="I71" s="119"/>
      <c r="J71" s="119"/>
      <c r="K71" s="11"/>
      <c r="L71" s="11"/>
      <c r="M71" s="11"/>
    </row>
    <row r="72" spans="1:13" ht="12.75" x14ac:dyDescent="0.2">
      <c r="A72" s="11"/>
      <c r="B72" s="11"/>
      <c r="C72" s="11"/>
      <c r="D72" s="44"/>
      <c r="E72" s="40" t="s">
        <v>491</v>
      </c>
      <c r="F72" s="48"/>
      <c r="G72" s="121"/>
      <c r="H72" s="119" t="s">
        <v>520</v>
      </c>
      <c r="I72" s="119"/>
      <c r="J72" s="119"/>
      <c r="K72" s="11"/>
      <c r="L72" s="11"/>
      <c r="M72" s="11"/>
    </row>
    <row r="73" spans="1:13" ht="12.75" x14ac:dyDescent="0.2">
      <c r="A73" s="11"/>
      <c r="B73" s="11"/>
      <c r="C73" s="11"/>
      <c r="D73" s="41"/>
      <c r="E73" s="40" t="s">
        <v>492</v>
      </c>
      <c r="F73" s="48"/>
      <c r="G73" s="12"/>
      <c r="H73" s="11"/>
      <c r="I73" s="11"/>
      <c r="J73" s="11"/>
      <c r="K73" s="11"/>
      <c r="L73" s="11"/>
      <c r="M73" s="11"/>
    </row>
    <row r="74" spans="1:13" ht="12.75" x14ac:dyDescent="0.2">
      <c r="A74" s="11"/>
      <c r="B74" s="11"/>
      <c r="C74" s="11"/>
      <c r="D74" s="42"/>
      <c r="E74" s="40" t="s">
        <v>493</v>
      </c>
      <c r="F74" s="48"/>
      <c r="G74" s="12"/>
      <c r="H74" s="11"/>
      <c r="I74" s="11"/>
      <c r="J74" s="11"/>
      <c r="K74" s="11"/>
      <c r="L74" s="11"/>
      <c r="M74" s="11"/>
    </row>
    <row r="75" spans="1:13" ht="12.75" x14ac:dyDescent="0.2">
      <c r="A75" s="11"/>
      <c r="B75" s="11"/>
      <c r="C75" s="11"/>
      <c r="D75" s="42"/>
      <c r="E75" s="40" t="s">
        <v>494</v>
      </c>
      <c r="F75" s="48"/>
      <c r="G75" s="12"/>
      <c r="H75" s="11"/>
      <c r="I75" s="11"/>
      <c r="J75" s="11"/>
      <c r="K75" s="11"/>
      <c r="L75" s="11"/>
      <c r="M75" s="11"/>
    </row>
    <row r="76" spans="1:13" ht="12.75" x14ac:dyDescent="0.2">
      <c r="A76" s="11"/>
      <c r="B76" s="11"/>
      <c r="C76" s="11"/>
      <c r="D76" s="43"/>
      <c r="E76" s="40" t="s">
        <v>495</v>
      </c>
      <c r="F76" s="48"/>
      <c r="G76" s="12"/>
      <c r="H76" s="11"/>
      <c r="I76" s="11"/>
      <c r="J76" s="11"/>
      <c r="K76" s="11"/>
      <c r="L76" s="11"/>
      <c r="M76" s="11"/>
    </row>
    <row r="77" spans="1:13" ht="12.75" x14ac:dyDescent="0.2">
      <c r="A77" s="119"/>
      <c r="B77" s="119"/>
      <c r="C77" s="15"/>
      <c r="D77" s="122"/>
      <c r="E77" s="39" t="s">
        <v>496</v>
      </c>
      <c r="F77" s="48"/>
      <c r="G77" s="121"/>
      <c r="H77" s="119"/>
      <c r="I77" s="119"/>
      <c r="J77" s="119"/>
      <c r="K77" s="119"/>
      <c r="L77" s="119"/>
      <c r="M77" s="119"/>
    </row>
    <row r="78" spans="1:13" ht="12.75" x14ac:dyDescent="0.2">
      <c r="A78" s="119"/>
      <c r="B78" s="119"/>
      <c r="C78" s="15"/>
      <c r="D78" s="122"/>
      <c r="E78" s="39" t="s">
        <v>497</v>
      </c>
      <c r="F78" s="48"/>
      <c r="G78" s="121"/>
      <c r="H78" s="119"/>
      <c r="I78" s="119"/>
      <c r="J78" s="119"/>
      <c r="K78" s="119"/>
      <c r="L78" s="119"/>
      <c r="M78" s="119"/>
    </row>
    <row r="79" spans="1:13" ht="12.75" x14ac:dyDescent="0.2">
      <c r="A79" s="119"/>
      <c r="B79" s="119"/>
      <c r="C79" s="15"/>
      <c r="D79" s="123"/>
      <c r="E79" s="39" t="s">
        <v>498</v>
      </c>
      <c r="F79" s="48"/>
      <c r="G79" s="121"/>
      <c r="H79" s="119"/>
      <c r="I79" s="119"/>
      <c r="J79" s="119"/>
      <c r="K79" s="119"/>
      <c r="L79" s="119"/>
      <c r="M79" s="119"/>
    </row>
    <row r="80" spans="1:13" ht="12.75" x14ac:dyDescent="0.2">
      <c r="A80" s="119"/>
      <c r="B80" s="119"/>
      <c r="C80" s="15"/>
      <c r="D80" s="123"/>
      <c r="E80" s="39" t="s">
        <v>499</v>
      </c>
      <c r="F80" s="48"/>
      <c r="G80" s="121"/>
      <c r="H80" s="119"/>
      <c r="I80" s="119"/>
      <c r="J80" s="119"/>
      <c r="K80" s="119"/>
      <c r="L80" s="119"/>
      <c r="M80" s="119"/>
    </row>
    <row r="81" spans="1:13" ht="12.75" x14ac:dyDescent="0.2">
      <c r="A81" s="119"/>
      <c r="B81" s="119"/>
      <c r="C81" s="15"/>
      <c r="D81" s="122"/>
      <c r="E81" s="39" t="s">
        <v>500</v>
      </c>
      <c r="F81" s="121"/>
      <c r="G81" s="121"/>
      <c r="H81" s="119"/>
      <c r="I81" s="119"/>
      <c r="J81" s="119"/>
      <c r="K81" s="119"/>
      <c r="L81" s="119"/>
      <c r="M81" s="119"/>
    </row>
    <row r="82" spans="1:13" ht="12.75" x14ac:dyDescent="0.2">
      <c r="A82" s="119"/>
      <c r="B82" s="119"/>
      <c r="C82" s="15"/>
      <c r="D82" s="123"/>
      <c r="E82" s="15" t="s">
        <v>501</v>
      </c>
      <c r="F82" s="121"/>
      <c r="G82" s="121"/>
      <c r="H82" s="119"/>
      <c r="I82" s="119"/>
      <c r="J82" s="119"/>
      <c r="K82" s="119"/>
      <c r="L82" s="119"/>
      <c r="M82" s="119"/>
    </row>
    <row r="83" spans="1:13" ht="12.75" x14ac:dyDescent="0.2">
      <c r="A83" s="119"/>
      <c r="B83" s="119"/>
      <c r="C83" s="15"/>
      <c r="D83" s="123"/>
      <c r="E83" s="15" t="s">
        <v>502</v>
      </c>
      <c r="F83" s="121"/>
      <c r="G83" s="121"/>
      <c r="H83" s="119"/>
      <c r="I83" s="119"/>
      <c r="J83" s="119"/>
      <c r="K83" s="119"/>
      <c r="L83" s="119"/>
      <c r="M83" s="119"/>
    </row>
    <row r="84" spans="1:13" ht="12.75" x14ac:dyDescent="0.2">
      <c r="A84" s="119"/>
      <c r="B84" s="119"/>
      <c r="C84" s="15"/>
      <c r="D84" s="122"/>
      <c r="E84" s="15" t="s">
        <v>503</v>
      </c>
      <c r="F84" s="121"/>
      <c r="G84" s="121"/>
      <c r="H84" s="119"/>
      <c r="I84" s="119"/>
      <c r="J84" s="119"/>
      <c r="K84" s="119"/>
      <c r="L84" s="119"/>
      <c r="M84" s="119"/>
    </row>
    <row r="85" spans="1:13" ht="12.75" x14ac:dyDescent="0.2">
      <c r="A85" s="119"/>
      <c r="B85" s="119"/>
      <c r="C85" s="15"/>
      <c r="D85" s="120"/>
      <c r="E85" s="119"/>
      <c r="F85" s="121"/>
      <c r="G85" s="121"/>
      <c r="H85" s="119"/>
      <c r="I85" s="119"/>
      <c r="J85" s="119"/>
      <c r="K85" s="119"/>
      <c r="L85" s="119"/>
      <c r="M85" s="119"/>
    </row>
    <row r="86" spans="1:13" ht="12.75" x14ac:dyDescent="0.2">
      <c r="A86" s="119"/>
      <c r="B86" s="119"/>
      <c r="C86" s="15"/>
      <c r="D86" s="120"/>
      <c r="E86" s="119"/>
      <c r="F86" s="121"/>
      <c r="G86" s="121"/>
      <c r="H86" s="119"/>
      <c r="I86" s="119"/>
      <c r="J86" s="119"/>
      <c r="K86" s="119"/>
      <c r="L86" s="119"/>
      <c r="M86" s="119"/>
    </row>
    <row r="87" spans="1:13" ht="12.75" x14ac:dyDescent="0.2">
      <c r="A87" s="119"/>
      <c r="B87" s="119"/>
      <c r="C87" s="15"/>
      <c r="D87" s="120"/>
      <c r="E87" s="119"/>
      <c r="F87" s="121"/>
      <c r="G87" s="121"/>
      <c r="H87" s="119"/>
      <c r="I87" s="119"/>
      <c r="J87" s="119"/>
      <c r="K87" s="119"/>
      <c r="L87" s="119"/>
      <c r="M87" s="119"/>
    </row>
    <row r="88" spans="1:13" ht="12.75" x14ac:dyDescent="0.2">
      <c r="A88" s="119"/>
      <c r="B88" s="119"/>
      <c r="C88" s="15"/>
      <c r="D88" s="120"/>
      <c r="E88" s="119"/>
      <c r="F88" s="121"/>
      <c r="G88" s="121"/>
      <c r="H88" s="119"/>
      <c r="I88" s="119"/>
      <c r="J88" s="119"/>
      <c r="K88" s="119"/>
      <c r="L88" s="119"/>
      <c r="M88" s="119"/>
    </row>
    <row r="89" spans="1:13" ht="12.75" x14ac:dyDescent="0.2">
      <c r="A89" s="119"/>
      <c r="B89" s="119"/>
      <c r="C89" s="15"/>
      <c r="D89" s="120"/>
      <c r="E89" s="119"/>
      <c r="F89" s="121"/>
      <c r="G89" s="121"/>
      <c r="H89" s="119"/>
      <c r="I89" s="119"/>
      <c r="J89" s="119"/>
      <c r="K89" s="119"/>
      <c r="L89" s="119"/>
      <c r="M89" s="119"/>
    </row>
    <row r="90" spans="1:13" ht="12.75" x14ac:dyDescent="0.2">
      <c r="A90" s="119"/>
      <c r="B90" s="119"/>
      <c r="C90" s="15"/>
      <c r="D90" s="120"/>
      <c r="E90" s="119"/>
      <c r="F90" s="121"/>
      <c r="G90" s="121"/>
      <c r="H90" s="119"/>
      <c r="I90" s="119"/>
      <c r="J90" s="119"/>
      <c r="K90" s="119"/>
      <c r="L90" s="119"/>
      <c r="M90" s="119"/>
    </row>
    <row r="91" spans="1:13" ht="12.75" x14ac:dyDescent="0.2">
      <c r="A91" s="119"/>
      <c r="B91" s="119"/>
      <c r="C91" s="15"/>
      <c r="D91" s="120"/>
      <c r="E91" s="119"/>
      <c r="F91" s="121"/>
      <c r="G91" s="121"/>
      <c r="H91" s="119"/>
      <c r="I91" s="119"/>
      <c r="J91" s="119"/>
      <c r="K91" s="119"/>
      <c r="L91" s="119"/>
      <c r="M91" s="119"/>
    </row>
    <row r="92" spans="1:13" ht="12.75" x14ac:dyDescent="0.2">
      <c r="A92" s="119"/>
      <c r="B92" s="119"/>
      <c r="C92" s="15"/>
      <c r="D92" s="120"/>
      <c r="E92" s="119"/>
      <c r="F92" s="121"/>
      <c r="G92" s="121"/>
      <c r="H92" s="119"/>
      <c r="I92" s="119"/>
      <c r="J92" s="119"/>
      <c r="K92" s="119"/>
      <c r="L92" s="119"/>
      <c r="M92" s="119"/>
    </row>
    <row r="93" spans="1:13" ht="12.75" x14ac:dyDescent="0.2">
      <c r="A93" s="119"/>
      <c r="B93" s="119"/>
      <c r="C93" s="15"/>
      <c r="D93" s="120"/>
      <c r="E93" s="119"/>
      <c r="F93" s="121"/>
      <c r="G93" s="121"/>
      <c r="H93" s="119"/>
      <c r="I93" s="119"/>
      <c r="J93" s="119"/>
      <c r="K93" s="119"/>
      <c r="L93" s="119"/>
      <c r="M93" s="119"/>
    </row>
    <row r="94" spans="1:13" ht="12.75" x14ac:dyDescent="0.2">
      <c r="A94" s="119"/>
      <c r="B94" s="119"/>
      <c r="C94" s="15"/>
      <c r="D94" s="120"/>
      <c r="E94" s="119"/>
      <c r="F94" s="121"/>
      <c r="G94" s="121"/>
      <c r="H94" s="119"/>
      <c r="I94" s="119"/>
      <c r="J94" s="119"/>
      <c r="K94" s="119"/>
      <c r="L94" s="119"/>
      <c r="M94" s="119"/>
    </row>
    <row r="95" spans="1:13" ht="12.75" x14ac:dyDescent="0.2">
      <c r="A95" s="119"/>
      <c r="B95" s="119"/>
      <c r="C95" s="15"/>
      <c r="D95" s="120"/>
      <c r="E95" s="119"/>
      <c r="F95" s="121"/>
      <c r="G95" s="121"/>
      <c r="H95" s="119"/>
      <c r="I95" s="119"/>
      <c r="J95" s="119"/>
      <c r="K95" s="119"/>
      <c r="L95" s="119"/>
      <c r="M95" s="119"/>
    </row>
    <row r="96" spans="1:13" ht="12.75" x14ac:dyDescent="0.2">
      <c r="A96" s="119"/>
      <c r="B96" s="119"/>
      <c r="C96" s="15"/>
      <c r="D96" s="120"/>
      <c r="E96" s="119"/>
      <c r="F96" s="121"/>
      <c r="G96" s="121"/>
      <c r="H96" s="119"/>
      <c r="I96" s="119"/>
      <c r="J96" s="119"/>
      <c r="K96" s="119"/>
      <c r="L96" s="119"/>
      <c r="M96" s="119"/>
    </row>
    <row r="97" spans="1:13" ht="12.75" x14ac:dyDescent="0.2">
      <c r="A97" s="119"/>
      <c r="B97" s="119"/>
      <c r="C97" s="15"/>
      <c r="D97" s="120"/>
      <c r="E97" s="119"/>
      <c r="F97" s="121"/>
      <c r="G97" s="121"/>
      <c r="H97" s="119"/>
      <c r="I97" s="119"/>
      <c r="J97" s="119"/>
      <c r="K97" s="119"/>
      <c r="L97" s="119"/>
      <c r="M97" s="119"/>
    </row>
    <row r="98" spans="1:13" ht="12.75" x14ac:dyDescent="0.2">
      <c r="A98" s="119"/>
      <c r="B98" s="119"/>
      <c r="C98" s="15"/>
      <c r="D98" s="120"/>
      <c r="E98" s="119"/>
      <c r="F98" s="121"/>
      <c r="G98" s="121"/>
      <c r="H98" s="119"/>
      <c r="I98" s="119"/>
      <c r="J98" s="119"/>
      <c r="K98" s="119"/>
      <c r="L98" s="119"/>
      <c r="M98" s="119"/>
    </row>
  </sheetData>
  <sortState ref="C7:L67">
    <sortCondition descending="1" ref="L7:L67"/>
  </sortState>
  <mergeCells count="14">
    <mergeCell ref="G5:G6"/>
    <mergeCell ref="H5:K5"/>
    <mergeCell ref="L5:L6"/>
    <mergeCell ref="M5:M6"/>
    <mergeCell ref="A1:M1"/>
    <mergeCell ref="A2:M2"/>
    <mergeCell ref="A3:M3"/>
    <mergeCell ref="A4:M4"/>
    <mergeCell ref="A5:A6"/>
    <mergeCell ref="B5:B6"/>
    <mergeCell ref="C5:C6"/>
    <mergeCell ref="D5:D6"/>
    <mergeCell ref="E5:E6"/>
    <mergeCell ref="F5:F6"/>
  </mergeCells>
  <pageMargins left="0.11811023622047245" right="0.11811023622047245" top="0.15748031496062992" bottom="0.15748031496062992" header="0.11811023622047245" footer="0.11811023622047245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  <outlinePr summaryBelow="0" summaryRight="0"/>
    <pageSetUpPr fitToPage="1"/>
  </sheetPr>
  <dimension ref="A1:N97"/>
  <sheetViews>
    <sheetView topLeftCell="A27" zoomScale="85" zoomScaleNormal="85" workbookViewId="0">
      <selection activeCell="S37" sqref="S37"/>
    </sheetView>
  </sheetViews>
  <sheetFormatPr defaultColWidth="14.42578125" defaultRowHeight="15.75" customHeight="1" x14ac:dyDescent="0.2"/>
  <cols>
    <col min="1" max="1" width="4.28515625" customWidth="1"/>
    <col min="2" max="2" width="4.7109375" customWidth="1"/>
    <col min="3" max="3" width="4.85546875" style="25" customWidth="1"/>
    <col min="4" max="4" width="36.28515625" style="5" customWidth="1"/>
    <col min="5" max="5" width="14.28515625" style="5" customWidth="1"/>
    <col min="6" max="6" width="42.28515625" style="37" customWidth="1"/>
    <col min="7" max="7" width="29.85546875" style="5" customWidth="1"/>
    <col min="8" max="8" width="6.5703125" customWidth="1"/>
    <col min="9" max="9" width="6.28515625" customWidth="1"/>
    <col min="10" max="10" width="6" customWidth="1"/>
    <col min="11" max="11" width="7.140625" style="9" customWidth="1"/>
    <col min="12" max="12" width="7.28515625" customWidth="1"/>
    <col min="13" max="13" width="9.5703125" customWidth="1"/>
    <col min="14" max="14" width="7.5703125" customWidth="1"/>
  </cols>
  <sheetData>
    <row r="1" spans="1:14" ht="20.25" x14ac:dyDescent="0.3">
      <c r="A1" s="173" t="s">
        <v>0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</row>
    <row r="2" spans="1:14" ht="50.25" customHeight="1" x14ac:dyDescent="0.3">
      <c r="A2" s="175" t="s">
        <v>21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</row>
    <row r="3" spans="1:14" ht="20.25" x14ac:dyDescent="0.3">
      <c r="A3" s="173" t="s">
        <v>14</v>
      </c>
      <c r="B3" s="174"/>
      <c r="C3" s="174"/>
      <c r="D3" s="174"/>
      <c r="E3" s="174"/>
      <c r="F3" s="174"/>
      <c r="G3" s="174"/>
      <c r="H3" s="174"/>
      <c r="I3" s="174"/>
      <c r="J3" s="174"/>
      <c r="K3" s="174"/>
      <c r="L3" s="174"/>
      <c r="M3" s="174"/>
      <c r="N3" s="174"/>
    </row>
    <row r="4" spans="1:14" ht="18.75" x14ac:dyDescent="0.3">
      <c r="A4" s="146" t="s">
        <v>23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</row>
    <row r="5" spans="1:14" ht="30" customHeight="1" x14ac:dyDescent="0.25">
      <c r="A5" s="155" t="s">
        <v>2</v>
      </c>
      <c r="B5" s="155" t="s">
        <v>3</v>
      </c>
      <c r="C5" s="155" t="s">
        <v>3</v>
      </c>
      <c r="D5" s="153" t="s">
        <v>4</v>
      </c>
      <c r="E5" s="153" t="s">
        <v>5</v>
      </c>
      <c r="F5" s="153" t="s">
        <v>6</v>
      </c>
      <c r="G5" s="153" t="s">
        <v>7</v>
      </c>
      <c r="H5" s="155" t="s">
        <v>8</v>
      </c>
      <c r="I5" s="156"/>
      <c r="J5" s="156"/>
      <c r="K5" s="156"/>
      <c r="L5" s="156"/>
      <c r="M5" s="157" t="s">
        <v>9</v>
      </c>
      <c r="N5" s="155" t="s">
        <v>10</v>
      </c>
    </row>
    <row r="6" spans="1:14" ht="33" customHeight="1" x14ac:dyDescent="0.2">
      <c r="A6" s="176"/>
      <c r="B6" s="176"/>
      <c r="C6" s="177"/>
      <c r="D6" s="178"/>
      <c r="E6" s="178"/>
      <c r="F6" s="172"/>
      <c r="G6" s="178"/>
      <c r="H6" s="16">
        <v>1</v>
      </c>
      <c r="I6" s="16">
        <v>2</v>
      </c>
      <c r="J6" s="16">
        <v>3</v>
      </c>
      <c r="K6" s="65">
        <v>4</v>
      </c>
      <c r="L6" s="16">
        <v>5</v>
      </c>
      <c r="M6" s="156"/>
      <c r="N6" s="156"/>
    </row>
    <row r="7" spans="1:14" ht="38.450000000000003" customHeight="1" x14ac:dyDescent="0.2">
      <c r="A7" s="64">
        <v>1</v>
      </c>
      <c r="B7" s="61" t="s">
        <v>19</v>
      </c>
      <c r="C7" s="62">
        <v>38</v>
      </c>
      <c r="D7" s="56" t="s">
        <v>160</v>
      </c>
      <c r="E7" s="57">
        <v>40641</v>
      </c>
      <c r="F7" s="56" t="s">
        <v>27</v>
      </c>
      <c r="G7" s="56" t="s">
        <v>159</v>
      </c>
      <c r="H7" s="92">
        <v>25</v>
      </c>
      <c r="I7" s="103">
        <v>8</v>
      </c>
      <c r="J7" s="103">
        <v>6</v>
      </c>
      <c r="K7" s="103">
        <v>10</v>
      </c>
      <c r="L7" s="103">
        <v>4.5</v>
      </c>
      <c r="M7" s="104">
        <f t="shared" ref="M7:M38" si="0">SUM(H7:L7)</f>
        <v>53.5</v>
      </c>
      <c r="N7" s="74" t="s">
        <v>521</v>
      </c>
    </row>
    <row r="8" spans="1:14" ht="31.9" customHeight="1" x14ac:dyDescent="0.2">
      <c r="A8" s="64">
        <v>2</v>
      </c>
      <c r="B8" s="61" t="s">
        <v>19</v>
      </c>
      <c r="C8" s="59">
        <v>1</v>
      </c>
      <c r="D8" s="56" t="s">
        <v>268</v>
      </c>
      <c r="E8" s="57">
        <v>40532</v>
      </c>
      <c r="F8" s="56" t="s">
        <v>264</v>
      </c>
      <c r="G8" s="56" t="s">
        <v>265</v>
      </c>
      <c r="H8" s="92">
        <v>27</v>
      </c>
      <c r="I8" s="103">
        <v>7</v>
      </c>
      <c r="J8" s="103">
        <v>6</v>
      </c>
      <c r="K8" s="103">
        <v>9</v>
      </c>
      <c r="L8" s="103">
        <v>2.5</v>
      </c>
      <c r="M8" s="104">
        <f t="shared" si="0"/>
        <v>51.5</v>
      </c>
      <c r="N8" s="74" t="s">
        <v>521</v>
      </c>
    </row>
    <row r="9" spans="1:14" ht="35.450000000000003" customHeight="1" x14ac:dyDescent="0.2">
      <c r="A9" s="64">
        <v>3</v>
      </c>
      <c r="B9" s="61" t="s">
        <v>19</v>
      </c>
      <c r="C9" s="59">
        <v>22</v>
      </c>
      <c r="D9" s="56" t="s">
        <v>166</v>
      </c>
      <c r="E9" s="57">
        <v>40554</v>
      </c>
      <c r="F9" s="56" t="s">
        <v>167</v>
      </c>
      <c r="G9" s="56" t="s">
        <v>168</v>
      </c>
      <c r="H9" s="107">
        <v>24</v>
      </c>
      <c r="I9" s="108">
        <v>8</v>
      </c>
      <c r="J9" s="108">
        <v>5</v>
      </c>
      <c r="K9" s="108">
        <v>8.5</v>
      </c>
      <c r="L9" s="108">
        <v>5.5</v>
      </c>
      <c r="M9" s="104">
        <f t="shared" si="0"/>
        <v>51</v>
      </c>
      <c r="N9" s="74" t="s">
        <v>521</v>
      </c>
    </row>
    <row r="10" spans="1:14" ht="39.950000000000003" customHeight="1" x14ac:dyDescent="0.2">
      <c r="A10" s="64">
        <v>4</v>
      </c>
      <c r="B10" s="61" t="s">
        <v>19</v>
      </c>
      <c r="C10" s="59">
        <v>56</v>
      </c>
      <c r="D10" s="56" t="s">
        <v>261</v>
      </c>
      <c r="E10" s="57">
        <v>40689</v>
      </c>
      <c r="F10" s="56" t="s">
        <v>147</v>
      </c>
      <c r="G10" s="56" t="s">
        <v>262</v>
      </c>
      <c r="H10" s="110">
        <v>23</v>
      </c>
      <c r="I10" s="109">
        <v>7</v>
      </c>
      <c r="J10" s="109">
        <v>4.5</v>
      </c>
      <c r="K10" s="109">
        <v>9</v>
      </c>
      <c r="L10" s="109">
        <v>4.5</v>
      </c>
      <c r="M10" s="104">
        <f t="shared" si="0"/>
        <v>48</v>
      </c>
      <c r="N10" s="74" t="s">
        <v>521</v>
      </c>
    </row>
    <row r="11" spans="1:14" ht="39.950000000000003" customHeight="1" x14ac:dyDescent="0.2">
      <c r="A11" s="64">
        <v>5</v>
      </c>
      <c r="B11" s="61" t="s">
        <v>19</v>
      </c>
      <c r="C11" s="55">
        <v>39</v>
      </c>
      <c r="D11" s="56" t="s">
        <v>242</v>
      </c>
      <c r="E11" s="57">
        <v>40639</v>
      </c>
      <c r="F11" s="56" t="s">
        <v>243</v>
      </c>
      <c r="G11" s="56" t="s">
        <v>244</v>
      </c>
      <c r="H11" s="105">
        <v>24</v>
      </c>
      <c r="I11" s="106">
        <v>6.5</v>
      </c>
      <c r="J11" s="106">
        <v>4.5</v>
      </c>
      <c r="K11" s="106">
        <v>9.5</v>
      </c>
      <c r="L11" s="106">
        <v>3</v>
      </c>
      <c r="M11" s="104">
        <f t="shared" si="0"/>
        <v>47.5</v>
      </c>
      <c r="N11" s="74" t="s">
        <v>521</v>
      </c>
    </row>
    <row r="12" spans="1:14" ht="39.950000000000003" customHeight="1" x14ac:dyDescent="0.2">
      <c r="A12" s="64">
        <v>6</v>
      </c>
      <c r="B12" s="61" t="s">
        <v>19</v>
      </c>
      <c r="C12" s="59">
        <v>7</v>
      </c>
      <c r="D12" s="56" t="s">
        <v>259</v>
      </c>
      <c r="E12" s="57">
        <v>40787</v>
      </c>
      <c r="F12" s="56" t="s">
        <v>142</v>
      </c>
      <c r="G12" s="56" t="s">
        <v>447</v>
      </c>
      <c r="H12" s="105">
        <v>23</v>
      </c>
      <c r="I12" s="106">
        <v>5</v>
      </c>
      <c r="J12" s="106">
        <v>6</v>
      </c>
      <c r="K12" s="106">
        <v>9</v>
      </c>
      <c r="L12" s="106">
        <v>3</v>
      </c>
      <c r="M12" s="104">
        <f t="shared" si="0"/>
        <v>46</v>
      </c>
      <c r="N12" s="74" t="s">
        <v>522</v>
      </c>
    </row>
    <row r="13" spans="1:14" ht="39.950000000000003" customHeight="1" x14ac:dyDescent="0.2">
      <c r="A13" s="64">
        <v>7</v>
      </c>
      <c r="B13" s="61" t="s">
        <v>19</v>
      </c>
      <c r="C13" s="59">
        <v>3</v>
      </c>
      <c r="D13" s="56" t="s">
        <v>229</v>
      </c>
      <c r="E13" s="57">
        <v>40679</v>
      </c>
      <c r="F13" s="56" t="s">
        <v>99</v>
      </c>
      <c r="G13" s="56" t="s">
        <v>228</v>
      </c>
      <c r="H13" s="105">
        <v>25</v>
      </c>
      <c r="I13" s="106">
        <v>7</v>
      </c>
      <c r="J13" s="106">
        <v>6</v>
      </c>
      <c r="K13" s="106">
        <v>7.5</v>
      </c>
      <c r="L13" s="106">
        <v>0</v>
      </c>
      <c r="M13" s="104">
        <f t="shared" si="0"/>
        <v>45.5</v>
      </c>
      <c r="N13" s="74" t="s">
        <v>522</v>
      </c>
    </row>
    <row r="14" spans="1:14" ht="43.9" customHeight="1" x14ac:dyDescent="0.2">
      <c r="A14" s="64">
        <v>8</v>
      </c>
      <c r="B14" s="61" t="s">
        <v>19</v>
      </c>
      <c r="C14" s="59">
        <v>10</v>
      </c>
      <c r="D14" s="56" t="s">
        <v>227</v>
      </c>
      <c r="E14" s="57">
        <v>40673</v>
      </c>
      <c r="F14" s="56" t="s">
        <v>99</v>
      </c>
      <c r="G14" s="56" t="s">
        <v>228</v>
      </c>
      <c r="H14" s="105">
        <v>20</v>
      </c>
      <c r="I14" s="106">
        <v>7</v>
      </c>
      <c r="J14" s="106">
        <v>6</v>
      </c>
      <c r="K14" s="106">
        <v>6</v>
      </c>
      <c r="L14" s="106">
        <v>5</v>
      </c>
      <c r="M14" s="104">
        <f t="shared" si="0"/>
        <v>44</v>
      </c>
      <c r="N14" s="74" t="s">
        <v>522</v>
      </c>
    </row>
    <row r="15" spans="1:14" ht="39.950000000000003" customHeight="1" x14ac:dyDescent="0.2">
      <c r="A15" s="64">
        <v>9</v>
      </c>
      <c r="B15" s="61" t="s">
        <v>19</v>
      </c>
      <c r="C15" s="61">
        <v>19</v>
      </c>
      <c r="D15" s="56" t="s">
        <v>169</v>
      </c>
      <c r="E15" s="57">
        <v>40563</v>
      </c>
      <c r="F15" s="56" t="s">
        <v>51</v>
      </c>
      <c r="G15" s="56" t="s">
        <v>170</v>
      </c>
      <c r="H15" s="107">
        <v>20</v>
      </c>
      <c r="I15" s="108">
        <v>7</v>
      </c>
      <c r="J15" s="108">
        <v>6</v>
      </c>
      <c r="K15" s="108">
        <v>8</v>
      </c>
      <c r="L15" s="108">
        <v>3</v>
      </c>
      <c r="M15" s="104">
        <f t="shared" si="0"/>
        <v>44</v>
      </c>
      <c r="N15" s="74" t="s">
        <v>522</v>
      </c>
    </row>
    <row r="16" spans="1:14" ht="39.950000000000003" customHeight="1" x14ac:dyDescent="0.2">
      <c r="A16" s="64">
        <v>10</v>
      </c>
      <c r="B16" s="61" t="s">
        <v>19</v>
      </c>
      <c r="C16" s="59">
        <v>33</v>
      </c>
      <c r="D16" s="56" t="s">
        <v>226</v>
      </c>
      <c r="E16" s="57">
        <v>40853</v>
      </c>
      <c r="F16" s="56" t="s">
        <v>99</v>
      </c>
      <c r="G16" s="56" t="s">
        <v>224</v>
      </c>
      <c r="H16" s="92">
        <v>22</v>
      </c>
      <c r="I16" s="103">
        <v>7</v>
      </c>
      <c r="J16" s="103">
        <v>6</v>
      </c>
      <c r="K16" s="103">
        <v>8</v>
      </c>
      <c r="L16" s="103">
        <v>1</v>
      </c>
      <c r="M16" s="104">
        <f t="shared" si="0"/>
        <v>44</v>
      </c>
      <c r="N16" s="74" t="s">
        <v>522</v>
      </c>
    </row>
    <row r="17" spans="1:14" ht="39.950000000000003" customHeight="1" x14ac:dyDescent="0.2">
      <c r="A17" s="64">
        <v>11</v>
      </c>
      <c r="B17" s="61" t="s">
        <v>19</v>
      </c>
      <c r="C17" s="59">
        <v>52</v>
      </c>
      <c r="D17" s="56" t="s">
        <v>277</v>
      </c>
      <c r="E17" s="57">
        <v>40522</v>
      </c>
      <c r="F17" s="56" t="s">
        <v>275</v>
      </c>
      <c r="G17" s="56" t="s">
        <v>278</v>
      </c>
      <c r="H17" s="110">
        <v>18</v>
      </c>
      <c r="I17" s="109">
        <v>7.5</v>
      </c>
      <c r="J17" s="109">
        <v>6</v>
      </c>
      <c r="K17" s="109">
        <v>8</v>
      </c>
      <c r="L17" s="109">
        <v>4.5</v>
      </c>
      <c r="M17" s="104">
        <f t="shared" si="0"/>
        <v>44</v>
      </c>
      <c r="N17" s="74" t="s">
        <v>522</v>
      </c>
    </row>
    <row r="18" spans="1:14" ht="39.950000000000003" customHeight="1" x14ac:dyDescent="0.2">
      <c r="A18" s="64">
        <v>12</v>
      </c>
      <c r="B18" s="61" t="s">
        <v>19</v>
      </c>
      <c r="C18" s="61">
        <v>54</v>
      </c>
      <c r="D18" s="56" t="s">
        <v>220</v>
      </c>
      <c r="E18" s="57">
        <v>40633</v>
      </c>
      <c r="F18" s="56" t="s">
        <v>96</v>
      </c>
      <c r="G18" s="56" t="s">
        <v>221</v>
      </c>
      <c r="H18" s="110">
        <v>21</v>
      </c>
      <c r="I18" s="109">
        <v>8</v>
      </c>
      <c r="J18" s="109">
        <v>4</v>
      </c>
      <c r="K18" s="109">
        <v>7</v>
      </c>
      <c r="L18" s="109">
        <v>4</v>
      </c>
      <c r="M18" s="104">
        <f t="shared" si="0"/>
        <v>44</v>
      </c>
      <c r="N18" s="74" t="s">
        <v>522</v>
      </c>
    </row>
    <row r="19" spans="1:14" ht="39.950000000000003" customHeight="1" x14ac:dyDescent="0.2">
      <c r="A19" s="64">
        <v>13</v>
      </c>
      <c r="B19" s="61" t="s">
        <v>19</v>
      </c>
      <c r="C19" s="59">
        <v>26</v>
      </c>
      <c r="D19" s="56" t="s">
        <v>188</v>
      </c>
      <c r="E19" s="57">
        <v>40646</v>
      </c>
      <c r="F19" s="56" t="s">
        <v>60</v>
      </c>
      <c r="G19" s="56" t="s">
        <v>189</v>
      </c>
      <c r="H19" s="107">
        <v>20</v>
      </c>
      <c r="I19" s="108">
        <v>6.5</v>
      </c>
      <c r="J19" s="108">
        <v>6</v>
      </c>
      <c r="K19" s="108">
        <v>9</v>
      </c>
      <c r="L19" s="108">
        <v>2</v>
      </c>
      <c r="M19" s="104">
        <f t="shared" si="0"/>
        <v>43.5</v>
      </c>
      <c r="N19" s="74" t="s">
        <v>522</v>
      </c>
    </row>
    <row r="20" spans="1:14" ht="39.950000000000003" customHeight="1" x14ac:dyDescent="0.2">
      <c r="A20" s="64">
        <v>14</v>
      </c>
      <c r="B20" s="61" t="s">
        <v>19</v>
      </c>
      <c r="C20" s="55">
        <v>63</v>
      </c>
      <c r="D20" s="56" t="s">
        <v>251</v>
      </c>
      <c r="E20" s="57">
        <v>40436</v>
      </c>
      <c r="F20" s="56" t="s">
        <v>252</v>
      </c>
      <c r="G20" s="56" t="s">
        <v>253</v>
      </c>
      <c r="H20" s="92">
        <v>26</v>
      </c>
      <c r="I20" s="103">
        <v>5.5</v>
      </c>
      <c r="J20" s="103">
        <v>6</v>
      </c>
      <c r="K20" s="103">
        <v>5.5</v>
      </c>
      <c r="L20" s="103">
        <v>0</v>
      </c>
      <c r="M20" s="104">
        <f t="shared" si="0"/>
        <v>43</v>
      </c>
      <c r="N20" s="74" t="s">
        <v>522</v>
      </c>
    </row>
    <row r="21" spans="1:14" ht="39.950000000000003" customHeight="1" x14ac:dyDescent="0.2">
      <c r="A21" s="64">
        <v>15</v>
      </c>
      <c r="B21" s="61" t="s">
        <v>19</v>
      </c>
      <c r="C21" s="59">
        <v>18</v>
      </c>
      <c r="D21" s="56" t="s">
        <v>260</v>
      </c>
      <c r="E21" s="57">
        <v>40640</v>
      </c>
      <c r="F21" s="56" t="s">
        <v>142</v>
      </c>
      <c r="G21" s="56" t="s">
        <v>143</v>
      </c>
      <c r="H21" s="105">
        <v>22</v>
      </c>
      <c r="I21" s="106">
        <v>7</v>
      </c>
      <c r="J21" s="106">
        <v>4</v>
      </c>
      <c r="K21" s="106">
        <v>8</v>
      </c>
      <c r="L21" s="106">
        <v>0.5</v>
      </c>
      <c r="M21" s="104">
        <f t="shared" si="0"/>
        <v>41.5</v>
      </c>
      <c r="N21" s="74" t="s">
        <v>523</v>
      </c>
    </row>
    <row r="22" spans="1:14" ht="39.950000000000003" customHeight="1" x14ac:dyDescent="0.2">
      <c r="A22" s="64">
        <v>16</v>
      </c>
      <c r="B22" s="61" t="s">
        <v>19</v>
      </c>
      <c r="C22" s="55">
        <v>20</v>
      </c>
      <c r="D22" s="56" t="s">
        <v>250</v>
      </c>
      <c r="E22" s="57">
        <v>40461</v>
      </c>
      <c r="F22" s="56" t="s">
        <v>248</v>
      </c>
      <c r="G22" s="56" t="s">
        <v>249</v>
      </c>
      <c r="H22" s="105">
        <v>16</v>
      </c>
      <c r="I22" s="106">
        <v>8</v>
      </c>
      <c r="J22" s="106">
        <v>6</v>
      </c>
      <c r="K22" s="106">
        <v>5.5</v>
      </c>
      <c r="L22" s="106">
        <v>6</v>
      </c>
      <c r="M22" s="104">
        <f t="shared" si="0"/>
        <v>41.5</v>
      </c>
      <c r="N22" s="74" t="s">
        <v>523</v>
      </c>
    </row>
    <row r="23" spans="1:14" ht="39.950000000000003" customHeight="1" x14ac:dyDescent="0.2">
      <c r="A23" s="64">
        <v>17</v>
      </c>
      <c r="B23" s="61" t="s">
        <v>19</v>
      </c>
      <c r="C23" s="61">
        <v>34</v>
      </c>
      <c r="D23" s="56" t="s">
        <v>196</v>
      </c>
      <c r="E23" s="57">
        <v>40652</v>
      </c>
      <c r="F23" s="56" t="s">
        <v>60</v>
      </c>
      <c r="G23" s="56" t="s">
        <v>189</v>
      </c>
      <c r="H23" s="105">
        <v>19</v>
      </c>
      <c r="I23" s="106">
        <v>7.5</v>
      </c>
      <c r="J23" s="106">
        <v>6</v>
      </c>
      <c r="K23" s="106">
        <v>7</v>
      </c>
      <c r="L23" s="106">
        <v>1.5</v>
      </c>
      <c r="M23" s="104">
        <f t="shared" si="0"/>
        <v>41</v>
      </c>
      <c r="N23" s="74" t="s">
        <v>523</v>
      </c>
    </row>
    <row r="24" spans="1:14" ht="39.950000000000003" customHeight="1" x14ac:dyDescent="0.2">
      <c r="A24" s="64">
        <v>18</v>
      </c>
      <c r="B24" s="61" t="s">
        <v>19</v>
      </c>
      <c r="C24" s="55">
        <v>37</v>
      </c>
      <c r="D24" s="56" t="s">
        <v>258</v>
      </c>
      <c r="E24" s="57">
        <v>40598</v>
      </c>
      <c r="F24" s="56" t="s">
        <v>142</v>
      </c>
      <c r="G24" s="56" t="s">
        <v>257</v>
      </c>
      <c r="H24" s="105">
        <v>19</v>
      </c>
      <c r="I24" s="106">
        <v>6.5</v>
      </c>
      <c r="J24" s="106">
        <v>4</v>
      </c>
      <c r="K24" s="106">
        <v>9.5</v>
      </c>
      <c r="L24" s="106">
        <v>1</v>
      </c>
      <c r="M24" s="104">
        <f t="shared" si="0"/>
        <v>40</v>
      </c>
      <c r="N24" s="74" t="s">
        <v>523</v>
      </c>
    </row>
    <row r="25" spans="1:14" ht="39.950000000000003" customHeight="1" x14ac:dyDescent="0.2">
      <c r="A25" s="64">
        <v>19</v>
      </c>
      <c r="B25" s="61" t="s">
        <v>19</v>
      </c>
      <c r="C25" s="62">
        <v>27</v>
      </c>
      <c r="D25" s="56" t="s">
        <v>210</v>
      </c>
      <c r="E25" s="57">
        <v>40435</v>
      </c>
      <c r="F25" s="56" t="s">
        <v>73</v>
      </c>
      <c r="G25" s="56" t="s">
        <v>207</v>
      </c>
      <c r="H25" s="105">
        <v>24</v>
      </c>
      <c r="I25" s="106">
        <v>7</v>
      </c>
      <c r="J25" s="106">
        <v>4</v>
      </c>
      <c r="K25" s="106">
        <v>4.5</v>
      </c>
      <c r="L25" s="106">
        <v>0</v>
      </c>
      <c r="M25" s="104">
        <f t="shared" si="0"/>
        <v>39.5</v>
      </c>
      <c r="N25" s="74" t="s">
        <v>523</v>
      </c>
    </row>
    <row r="26" spans="1:14" ht="39.950000000000003" customHeight="1" x14ac:dyDescent="0.2">
      <c r="A26" s="64">
        <v>20</v>
      </c>
      <c r="B26" s="61" t="s">
        <v>19</v>
      </c>
      <c r="C26" s="59">
        <v>57</v>
      </c>
      <c r="D26" s="56" t="s">
        <v>201</v>
      </c>
      <c r="E26" s="57">
        <v>40699</v>
      </c>
      <c r="F26" s="56" t="s">
        <v>68</v>
      </c>
      <c r="G26" s="56" t="s">
        <v>202</v>
      </c>
      <c r="H26" s="110">
        <v>21</v>
      </c>
      <c r="I26" s="109">
        <v>7</v>
      </c>
      <c r="J26" s="109">
        <v>2.5</v>
      </c>
      <c r="K26" s="109">
        <v>5</v>
      </c>
      <c r="L26" s="109">
        <v>4</v>
      </c>
      <c r="M26" s="104">
        <f t="shared" si="0"/>
        <v>39.5</v>
      </c>
      <c r="N26" s="74" t="s">
        <v>523</v>
      </c>
    </row>
    <row r="27" spans="1:14" ht="39.950000000000003" customHeight="1" x14ac:dyDescent="0.2">
      <c r="A27" s="64">
        <v>21</v>
      </c>
      <c r="B27" s="61" t="s">
        <v>19</v>
      </c>
      <c r="C27" s="62">
        <v>5</v>
      </c>
      <c r="D27" s="56" t="s">
        <v>217</v>
      </c>
      <c r="E27" s="57">
        <v>40736</v>
      </c>
      <c r="F27" s="56" t="s">
        <v>218</v>
      </c>
      <c r="G27" s="56" t="s">
        <v>219</v>
      </c>
      <c r="H27" s="107">
        <v>17</v>
      </c>
      <c r="I27" s="108">
        <v>4</v>
      </c>
      <c r="J27" s="108">
        <v>5</v>
      </c>
      <c r="K27" s="108">
        <v>10</v>
      </c>
      <c r="L27" s="108">
        <v>2.5</v>
      </c>
      <c r="M27" s="104">
        <f t="shared" si="0"/>
        <v>38.5</v>
      </c>
      <c r="N27" s="74" t="s">
        <v>523</v>
      </c>
    </row>
    <row r="28" spans="1:14" ht="39.950000000000003" customHeight="1" x14ac:dyDescent="0.2">
      <c r="A28" s="64">
        <v>22</v>
      </c>
      <c r="B28" s="61" t="s">
        <v>19</v>
      </c>
      <c r="C28" s="59">
        <v>66</v>
      </c>
      <c r="D28" s="56" t="s">
        <v>213</v>
      </c>
      <c r="E28" s="57">
        <v>40531</v>
      </c>
      <c r="F28" s="56" t="s">
        <v>93</v>
      </c>
      <c r="G28" s="56" t="s">
        <v>214</v>
      </c>
      <c r="H28" s="92">
        <v>14</v>
      </c>
      <c r="I28" s="103">
        <v>8</v>
      </c>
      <c r="J28" s="103">
        <v>3</v>
      </c>
      <c r="K28" s="103">
        <v>10</v>
      </c>
      <c r="L28" s="103">
        <v>3.5</v>
      </c>
      <c r="M28" s="104">
        <f t="shared" si="0"/>
        <v>38.5</v>
      </c>
      <c r="N28" s="74" t="s">
        <v>523</v>
      </c>
    </row>
    <row r="29" spans="1:14" ht="39.950000000000003" customHeight="1" x14ac:dyDescent="0.2">
      <c r="A29" s="64">
        <v>23</v>
      </c>
      <c r="B29" s="61" t="s">
        <v>19</v>
      </c>
      <c r="C29" s="61">
        <v>4</v>
      </c>
      <c r="D29" s="56" t="s">
        <v>205</v>
      </c>
      <c r="E29" s="57">
        <v>40710</v>
      </c>
      <c r="F29" s="56" t="s">
        <v>68</v>
      </c>
      <c r="G29" s="56" t="s">
        <v>202</v>
      </c>
      <c r="H29" s="92">
        <v>21</v>
      </c>
      <c r="I29" s="103">
        <v>5.5</v>
      </c>
      <c r="J29" s="103">
        <v>2</v>
      </c>
      <c r="K29" s="103">
        <v>7.5</v>
      </c>
      <c r="L29" s="103">
        <v>1</v>
      </c>
      <c r="M29" s="104">
        <f t="shared" si="0"/>
        <v>37</v>
      </c>
      <c r="N29" s="74" t="s">
        <v>523</v>
      </c>
    </row>
    <row r="30" spans="1:14" ht="39.950000000000003" customHeight="1" x14ac:dyDescent="0.2">
      <c r="A30" s="64">
        <v>24</v>
      </c>
      <c r="B30" s="61" t="s">
        <v>19</v>
      </c>
      <c r="C30" s="55">
        <v>53</v>
      </c>
      <c r="D30" s="56" t="s">
        <v>230</v>
      </c>
      <c r="E30" s="57">
        <v>40674</v>
      </c>
      <c r="F30" s="56" t="s">
        <v>231</v>
      </c>
      <c r="G30" s="56" t="s">
        <v>232</v>
      </c>
      <c r="H30" s="110">
        <v>15</v>
      </c>
      <c r="I30" s="109">
        <v>6</v>
      </c>
      <c r="J30" s="109">
        <v>4</v>
      </c>
      <c r="K30" s="109">
        <v>7</v>
      </c>
      <c r="L30" s="109">
        <v>3.5</v>
      </c>
      <c r="M30" s="104">
        <f t="shared" si="0"/>
        <v>35.5</v>
      </c>
      <c r="N30" s="74" t="s">
        <v>523</v>
      </c>
    </row>
    <row r="31" spans="1:14" ht="39.950000000000003" customHeight="1" x14ac:dyDescent="0.2">
      <c r="A31" s="64">
        <v>25</v>
      </c>
      <c r="B31" s="61" t="s">
        <v>19</v>
      </c>
      <c r="C31" s="59">
        <v>59</v>
      </c>
      <c r="D31" s="56" t="s">
        <v>203</v>
      </c>
      <c r="E31" s="57">
        <v>40671</v>
      </c>
      <c r="F31" s="56" t="s">
        <v>68</v>
      </c>
      <c r="G31" s="56" t="s">
        <v>202</v>
      </c>
      <c r="H31" s="92">
        <v>17</v>
      </c>
      <c r="I31" s="103">
        <v>7.5</v>
      </c>
      <c r="J31" s="103">
        <v>1.5</v>
      </c>
      <c r="K31" s="103">
        <v>4.5</v>
      </c>
      <c r="L31" s="103">
        <v>5</v>
      </c>
      <c r="M31" s="104">
        <f t="shared" si="0"/>
        <v>35.5</v>
      </c>
      <c r="N31" s="74" t="s">
        <v>523</v>
      </c>
    </row>
    <row r="32" spans="1:14" ht="39.950000000000003" customHeight="1" x14ac:dyDescent="0.2">
      <c r="A32" s="64">
        <v>26</v>
      </c>
      <c r="B32" s="61" t="s">
        <v>19</v>
      </c>
      <c r="C32" s="62">
        <v>29</v>
      </c>
      <c r="D32" s="56" t="s">
        <v>223</v>
      </c>
      <c r="E32" s="57">
        <v>40349</v>
      </c>
      <c r="F32" s="56" t="s">
        <v>99</v>
      </c>
      <c r="G32" s="56" t="s">
        <v>224</v>
      </c>
      <c r="H32" s="92">
        <v>19</v>
      </c>
      <c r="I32" s="103">
        <v>6</v>
      </c>
      <c r="J32" s="103">
        <v>4</v>
      </c>
      <c r="K32" s="103">
        <v>5</v>
      </c>
      <c r="L32" s="103">
        <v>0.5</v>
      </c>
      <c r="M32" s="104">
        <f t="shared" si="0"/>
        <v>34.5</v>
      </c>
      <c r="N32" s="74" t="s">
        <v>523</v>
      </c>
    </row>
    <row r="33" spans="1:14" ht="39.950000000000003" customHeight="1" x14ac:dyDescent="0.2">
      <c r="A33" s="64">
        <v>27</v>
      </c>
      <c r="B33" s="61" t="s">
        <v>19</v>
      </c>
      <c r="C33" s="61">
        <v>11</v>
      </c>
      <c r="D33" s="56" t="s">
        <v>183</v>
      </c>
      <c r="E33" s="57">
        <v>40473</v>
      </c>
      <c r="F33" s="56" t="s">
        <v>182</v>
      </c>
      <c r="G33" s="56" t="s">
        <v>440</v>
      </c>
      <c r="H33" s="107">
        <v>23</v>
      </c>
      <c r="I33" s="108">
        <v>6.5</v>
      </c>
      <c r="J33" s="108">
        <v>1</v>
      </c>
      <c r="K33" s="108">
        <v>3.5</v>
      </c>
      <c r="L33" s="108">
        <v>0</v>
      </c>
      <c r="M33" s="104">
        <f t="shared" si="0"/>
        <v>34</v>
      </c>
      <c r="N33" s="74" t="s">
        <v>523</v>
      </c>
    </row>
    <row r="34" spans="1:14" ht="39.950000000000003" customHeight="1" x14ac:dyDescent="0.2">
      <c r="A34" s="64">
        <v>28</v>
      </c>
      <c r="B34" s="61" t="s">
        <v>19</v>
      </c>
      <c r="C34" s="55">
        <v>46</v>
      </c>
      <c r="D34" s="56" t="s">
        <v>254</v>
      </c>
      <c r="E34" s="57">
        <v>40465</v>
      </c>
      <c r="F34" s="56" t="s">
        <v>252</v>
      </c>
      <c r="G34" s="56" t="s">
        <v>255</v>
      </c>
      <c r="H34" s="110">
        <v>14</v>
      </c>
      <c r="I34" s="109">
        <v>8</v>
      </c>
      <c r="J34" s="109">
        <v>3</v>
      </c>
      <c r="K34" s="109">
        <v>3</v>
      </c>
      <c r="L34" s="109">
        <v>6</v>
      </c>
      <c r="M34" s="104">
        <f t="shared" si="0"/>
        <v>34</v>
      </c>
      <c r="N34" s="74" t="s">
        <v>523</v>
      </c>
    </row>
    <row r="35" spans="1:14" ht="39.950000000000003" customHeight="1" x14ac:dyDescent="0.2">
      <c r="A35" s="64">
        <v>29</v>
      </c>
      <c r="B35" s="61" t="s">
        <v>19</v>
      </c>
      <c r="C35" s="61">
        <v>43</v>
      </c>
      <c r="D35" s="56" t="s">
        <v>211</v>
      </c>
      <c r="E35" s="57">
        <v>40626</v>
      </c>
      <c r="F35" s="56" t="s">
        <v>73</v>
      </c>
      <c r="G35" s="56" t="s">
        <v>212</v>
      </c>
      <c r="H35" s="92">
        <v>15</v>
      </c>
      <c r="I35" s="103">
        <v>5</v>
      </c>
      <c r="J35" s="103">
        <v>4</v>
      </c>
      <c r="K35" s="103">
        <v>2.5</v>
      </c>
      <c r="L35" s="103">
        <v>7</v>
      </c>
      <c r="M35" s="104">
        <f t="shared" si="0"/>
        <v>33.5</v>
      </c>
      <c r="N35" s="74" t="s">
        <v>523</v>
      </c>
    </row>
    <row r="36" spans="1:14" ht="39.950000000000003" customHeight="1" x14ac:dyDescent="0.2">
      <c r="A36" s="64">
        <v>30</v>
      </c>
      <c r="B36" s="61" t="s">
        <v>19</v>
      </c>
      <c r="C36" s="59">
        <v>51</v>
      </c>
      <c r="D36" s="56" t="s">
        <v>206</v>
      </c>
      <c r="E36" s="57">
        <v>40378</v>
      </c>
      <c r="F36" s="56" t="s">
        <v>73</v>
      </c>
      <c r="G36" s="56" t="s">
        <v>207</v>
      </c>
      <c r="H36" s="110">
        <v>20</v>
      </c>
      <c r="I36" s="109">
        <v>7.5</v>
      </c>
      <c r="J36" s="109">
        <v>0</v>
      </c>
      <c r="K36" s="109">
        <v>5.5</v>
      </c>
      <c r="L36" s="109">
        <v>0.5</v>
      </c>
      <c r="M36" s="104">
        <f t="shared" si="0"/>
        <v>33.5</v>
      </c>
      <c r="N36" s="74" t="s">
        <v>523</v>
      </c>
    </row>
    <row r="37" spans="1:14" ht="39.950000000000003" customHeight="1" x14ac:dyDescent="0.2">
      <c r="A37" s="64">
        <v>31</v>
      </c>
      <c r="B37" s="61" t="s">
        <v>19</v>
      </c>
      <c r="C37" s="62">
        <v>60</v>
      </c>
      <c r="D37" s="56" t="s">
        <v>225</v>
      </c>
      <c r="E37" s="57">
        <v>40284</v>
      </c>
      <c r="F37" s="56" t="s">
        <v>99</v>
      </c>
      <c r="G37" s="56" t="s">
        <v>224</v>
      </c>
      <c r="H37" s="92">
        <v>11</v>
      </c>
      <c r="I37" s="103">
        <v>8</v>
      </c>
      <c r="J37" s="103">
        <v>5</v>
      </c>
      <c r="K37" s="103">
        <v>7.5</v>
      </c>
      <c r="L37" s="103">
        <v>2</v>
      </c>
      <c r="M37" s="104">
        <f t="shared" si="0"/>
        <v>33.5</v>
      </c>
      <c r="N37" s="74" t="s">
        <v>523</v>
      </c>
    </row>
    <row r="38" spans="1:14" ht="39.950000000000003" customHeight="1" x14ac:dyDescent="0.2">
      <c r="A38" s="64">
        <v>32</v>
      </c>
      <c r="B38" s="61" t="s">
        <v>19</v>
      </c>
      <c r="C38" s="59">
        <v>61</v>
      </c>
      <c r="D38" s="56" t="s">
        <v>191</v>
      </c>
      <c r="E38" s="57">
        <v>40583</v>
      </c>
      <c r="F38" s="56" t="s">
        <v>60</v>
      </c>
      <c r="G38" s="56" t="s">
        <v>193</v>
      </c>
      <c r="H38" s="92">
        <v>19</v>
      </c>
      <c r="I38" s="103">
        <v>5</v>
      </c>
      <c r="J38" s="103">
        <v>2.5</v>
      </c>
      <c r="K38" s="103">
        <v>4.5</v>
      </c>
      <c r="L38" s="103">
        <v>2.5</v>
      </c>
      <c r="M38" s="104">
        <f t="shared" si="0"/>
        <v>33.5</v>
      </c>
      <c r="N38" s="74" t="s">
        <v>523</v>
      </c>
    </row>
    <row r="39" spans="1:14" ht="39.950000000000003" customHeight="1" x14ac:dyDescent="0.2">
      <c r="A39" s="64">
        <v>33</v>
      </c>
      <c r="B39" s="59" t="s">
        <v>19</v>
      </c>
      <c r="C39" s="62">
        <v>65</v>
      </c>
      <c r="D39" s="56" t="s">
        <v>190</v>
      </c>
      <c r="E39" s="57">
        <v>40501</v>
      </c>
      <c r="F39" s="56" t="s">
        <v>60</v>
      </c>
      <c r="G39" s="56" t="s">
        <v>189</v>
      </c>
      <c r="H39" s="92">
        <v>12</v>
      </c>
      <c r="I39" s="103">
        <v>7.5</v>
      </c>
      <c r="J39" s="103">
        <v>3</v>
      </c>
      <c r="K39" s="103">
        <v>10</v>
      </c>
      <c r="L39" s="103">
        <v>0.5</v>
      </c>
      <c r="M39" s="104">
        <f t="shared" ref="M39:M70" si="1">SUM(H39:L39)</f>
        <v>33</v>
      </c>
      <c r="N39" s="74" t="s">
        <v>523</v>
      </c>
    </row>
    <row r="40" spans="1:14" ht="39.950000000000003" customHeight="1" x14ac:dyDescent="0.2">
      <c r="A40" s="64">
        <v>34</v>
      </c>
      <c r="B40" s="59" t="s">
        <v>19</v>
      </c>
      <c r="C40" s="61">
        <v>40</v>
      </c>
      <c r="D40" s="56" t="s">
        <v>445</v>
      </c>
      <c r="E40" s="57">
        <v>40633</v>
      </c>
      <c r="F40" s="56" t="s">
        <v>96</v>
      </c>
      <c r="G40" s="56" t="s">
        <v>222</v>
      </c>
      <c r="H40" s="105">
        <v>16</v>
      </c>
      <c r="I40" s="106">
        <v>4.5</v>
      </c>
      <c r="J40" s="106">
        <v>5</v>
      </c>
      <c r="K40" s="106">
        <v>4</v>
      </c>
      <c r="L40" s="106">
        <v>3</v>
      </c>
      <c r="M40" s="104">
        <f t="shared" si="1"/>
        <v>32.5</v>
      </c>
      <c r="N40" s="102"/>
    </row>
    <row r="41" spans="1:14" ht="39.950000000000003" customHeight="1" x14ac:dyDescent="0.2">
      <c r="A41" s="64">
        <v>35</v>
      </c>
      <c r="B41" s="59" t="s">
        <v>19</v>
      </c>
      <c r="C41" s="59">
        <v>42</v>
      </c>
      <c r="D41" s="56" t="s">
        <v>266</v>
      </c>
      <c r="E41" s="57">
        <v>40514</v>
      </c>
      <c r="F41" s="56" t="s">
        <v>264</v>
      </c>
      <c r="G41" s="56" t="s">
        <v>265</v>
      </c>
      <c r="H41" s="92">
        <v>14</v>
      </c>
      <c r="I41" s="103">
        <v>7</v>
      </c>
      <c r="J41" s="103">
        <v>4.5</v>
      </c>
      <c r="K41" s="103">
        <v>5.5</v>
      </c>
      <c r="L41" s="103">
        <v>1.5</v>
      </c>
      <c r="M41" s="104">
        <f t="shared" si="1"/>
        <v>32.5</v>
      </c>
      <c r="N41" s="102"/>
    </row>
    <row r="42" spans="1:14" ht="39.950000000000003" customHeight="1" x14ac:dyDescent="0.2">
      <c r="A42" s="64">
        <v>36</v>
      </c>
      <c r="B42" s="59" t="s">
        <v>19</v>
      </c>
      <c r="C42" s="59">
        <v>21</v>
      </c>
      <c r="D42" s="56" t="s">
        <v>267</v>
      </c>
      <c r="E42" s="57">
        <v>40709</v>
      </c>
      <c r="F42" s="56" t="s">
        <v>264</v>
      </c>
      <c r="G42" s="56" t="s">
        <v>265</v>
      </c>
      <c r="H42" s="105">
        <v>17</v>
      </c>
      <c r="I42" s="106">
        <v>6.5</v>
      </c>
      <c r="J42" s="106">
        <v>0</v>
      </c>
      <c r="K42" s="106">
        <v>8</v>
      </c>
      <c r="L42" s="106">
        <v>0.5</v>
      </c>
      <c r="M42" s="104">
        <f t="shared" si="1"/>
        <v>32</v>
      </c>
      <c r="N42" s="102"/>
    </row>
    <row r="43" spans="1:14" ht="39.950000000000003" customHeight="1" x14ac:dyDescent="0.2">
      <c r="A43" s="64">
        <v>37</v>
      </c>
      <c r="B43" s="59" t="s">
        <v>19</v>
      </c>
      <c r="C43" s="61">
        <v>2</v>
      </c>
      <c r="D43" s="56" t="s">
        <v>215</v>
      </c>
      <c r="E43" s="57">
        <v>40642</v>
      </c>
      <c r="F43" s="56" t="s">
        <v>93</v>
      </c>
      <c r="G43" s="56" t="s">
        <v>216</v>
      </c>
      <c r="H43" s="105">
        <v>15</v>
      </c>
      <c r="I43" s="106">
        <v>4</v>
      </c>
      <c r="J43" s="106">
        <v>3</v>
      </c>
      <c r="K43" s="106">
        <v>9.5</v>
      </c>
      <c r="L43" s="106">
        <v>0</v>
      </c>
      <c r="M43" s="104">
        <f t="shared" si="1"/>
        <v>31.5</v>
      </c>
      <c r="N43" s="102"/>
    </row>
    <row r="44" spans="1:14" ht="30" x14ac:dyDescent="0.2">
      <c r="A44" s="64">
        <v>38</v>
      </c>
      <c r="B44" s="59" t="s">
        <v>19</v>
      </c>
      <c r="C44" s="61">
        <v>28</v>
      </c>
      <c r="D44" s="56" t="s">
        <v>178</v>
      </c>
      <c r="E44" s="57">
        <v>40502</v>
      </c>
      <c r="F44" s="56" t="s">
        <v>176</v>
      </c>
      <c r="G44" s="56" t="s">
        <v>177</v>
      </c>
      <c r="H44" s="105">
        <v>17</v>
      </c>
      <c r="I44" s="106">
        <v>5.5</v>
      </c>
      <c r="J44" s="106">
        <v>3</v>
      </c>
      <c r="K44" s="106">
        <v>5</v>
      </c>
      <c r="L44" s="106">
        <v>0.5</v>
      </c>
      <c r="M44" s="104">
        <f t="shared" si="1"/>
        <v>31</v>
      </c>
      <c r="N44" s="102"/>
    </row>
    <row r="45" spans="1:14" ht="39.950000000000003" customHeight="1" x14ac:dyDescent="0.2">
      <c r="A45" s="64">
        <v>39</v>
      </c>
      <c r="B45" s="59" t="s">
        <v>19</v>
      </c>
      <c r="C45" s="61">
        <v>49</v>
      </c>
      <c r="D45" s="56" t="s">
        <v>184</v>
      </c>
      <c r="E45" s="57">
        <v>40649</v>
      </c>
      <c r="F45" s="56" t="s">
        <v>57</v>
      </c>
      <c r="G45" s="56" t="s">
        <v>185</v>
      </c>
      <c r="H45" s="110">
        <v>19</v>
      </c>
      <c r="I45" s="109">
        <v>6</v>
      </c>
      <c r="J45" s="109">
        <v>1</v>
      </c>
      <c r="K45" s="109">
        <v>5</v>
      </c>
      <c r="L45" s="109">
        <v>0</v>
      </c>
      <c r="M45" s="104">
        <f t="shared" si="1"/>
        <v>31</v>
      </c>
      <c r="N45" s="102"/>
    </row>
    <row r="46" spans="1:14" ht="39.950000000000003" customHeight="1" x14ac:dyDescent="0.2">
      <c r="A46" s="64">
        <v>40</v>
      </c>
      <c r="B46" s="59" t="s">
        <v>19</v>
      </c>
      <c r="C46" s="61">
        <v>8</v>
      </c>
      <c r="D46" s="56" t="s">
        <v>172</v>
      </c>
      <c r="E46" s="57">
        <v>40746</v>
      </c>
      <c r="F46" s="56" t="s">
        <v>173</v>
      </c>
      <c r="G46" s="56" t="s">
        <v>174</v>
      </c>
      <c r="H46" s="92">
        <v>16</v>
      </c>
      <c r="I46" s="103">
        <v>6.5</v>
      </c>
      <c r="J46" s="103">
        <v>3.5</v>
      </c>
      <c r="K46" s="103">
        <v>4.5</v>
      </c>
      <c r="L46" s="103">
        <v>0</v>
      </c>
      <c r="M46" s="104">
        <f t="shared" si="1"/>
        <v>30.5</v>
      </c>
      <c r="N46" s="102"/>
    </row>
    <row r="47" spans="1:14" ht="39.950000000000003" customHeight="1" x14ac:dyDescent="0.2">
      <c r="A47" s="64">
        <v>41</v>
      </c>
      <c r="B47" s="59" t="s">
        <v>19</v>
      </c>
      <c r="C47" s="55">
        <v>23</v>
      </c>
      <c r="D47" s="56" t="s">
        <v>237</v>
      </c>
      <c r="E47" s="57">
        <v>40804</v>
      </c>
      <c r="F47" s="56" t="s">
        <v>110</v>
      </c>
      <c r="G47" s="56" t="s">
        <v>236</v>
      </c>
      <c r="H47" s="103">
        <v>16</v>
      </c>
      <c r="I47" s="103">
        <v>5.5</v>
      </c>
      <c r="J47" s="103">
        <v>4</v>
      </c>
      <c r="K47" s="103">
        <v>5</v>
      </c>
      <c r="L47" s="103">
        <v>0</v>
      </c>
      <c r="M47" s="104">
        <f t="shared" si="1"/>
        <v>30.5</v>
      </c>
      <c r="N47" s="50"/>
    </row>
    <row r="48" spans="1:14" ht="39.950000000000003" customHeight="1" x14ac:dyDescent="0.2">
      <c r="A48" s="64">
        <v>42</v>
      </c>
      <c r="B48" s="59" t="s">
        <v>19</v>
      </c>
      <c r="C48" s="55">
        <v>32</v>
      </c>
      <c r="D48" s="56" t="s">
        <v>238</v>
      </c>
      <c r="E48" s="57">
        <v>40509</v>
      </c>
      <c r="F48" s="56" t="s">
        <v>122</v>
      </c>
      <c r="G48" s="56" t="s">
        <v>239</v>
      </c>
      <c r="H48" s="108">
        <v>12</v>
      </c>
      <c r="I48" s="108">
        <v>7.5</v>
      </c>
      <c r="J48" s="108">
        <v>3</v>
      </c>
      <c r="K48" s="108">
        <v>7</v>
      </c>
      <c r="L48" s="108">
        <v>1</v>
      </c>
      <c r="M48" s="104">
        <f t="shared" si="1"/>
        <v>30.5</v>
      </c>
      <c r="N48" s="50"/>
    </row>
    <row r="49" spans="1:14" ht="39.950000000000003" customHeight="1" x14ac:dyDescent="0.2">
      <c r="A49" s="64">
        <v>43</v>
      </c>
      <c r="B49" s="59" t="s">
        <v>19</v>
      </c>
      <c r="C49" s="62">
        <v>45</v>
      </c>
      <c r="D49" s="56" t="s">
        <v>171</v>
      </c>
      <c r="E49" s="57">
        <v>40581</v>
      </c>
      <c r="F49" s="56" t="s">
        <v>51</v>
      </c>
      <c r="G49" s="56" t="s">
        <v>170</v>
      </c>
      <c r="H49" s="109">
        <v>16</v>
      </c>
      <c r="I49" s="109">
        <v>7</v>
      </c>
      <c r="J49" s="109">
        <v>3</v>
      </c>
      <c r="K49" s="109">
        <v>4</v>
      </c>
      <c r="L49" s="109">
        <v>0.5</v>
      </c>
      <c r="M49" s="104">
        <f t="shared" si="1"/>
        <v>30.5</v>
      </c>
      <c r="N49" s="50"/>
    </row>
    <row r="50" spans="1:14" ht="39.950000000000003" customHeight="1" x14ac:dyDescent="0.2">
      <c r="A50" s="64">
        <v>44</v>
      </c>
      <c r="B50" s="59" t="s">
        <v>19</v>
      </c>
      <c r="C50" s="62">
        <v>14</v>
      </c>
      <c r="D50" s="56" t="s">
        <v>208</v>
      </c>
      <c r="E50" s="57">
        <v>40660</v>
      </c>
      <c r="F50" s="56" t="s">
        <v>73</v>
      </c>
      <c r="G50" s="56" t="s">
        <v>209</v>
      </c>
      <c r="H50" s="106">
        <v>12</v>
      </c>
      <c r="I50" s="106">
        <v>6.5</v>
      </c>
      <c r="J50" s="106">
        <v>5</v>
      </c>
      <c r="K50" s="106">
        <v>5.5</v>
      </c>
      <c r="L50" s="106">
        <v>1</v>
      </c>
      <c r="M50" s="104">
        <f t="shared" si="1"/>
        <v>30</v>
      </c>
      <c r="N50" s="51"/>
    </row>
    <row r="51" spans="1:14" ht="39.950000000000003" customHeight="1" x14ac:dyDescent="0.2">
      <c r="A51" s="64">
        <v>45</v>
      </c>
      <c r="B51" s="59" t="s">
        <v>19</v>
      </c>
      <c r="C51" s="55">
        <v>36</v>
      </c>
      <c r="D51" s="56" t="s">
        <v>235</v>
      </c>
      <c r="E51" s="57">
        <v>40434</v>
      </c>
      <c r="F51" s="56" t="s">
        <v>110</v>
      </c>
      <c r="G51" s="56" t="s">
        <v>236</v>
      </c>
      <c r="H51" s="108">
        <v>13</v>
      </c>
      <c r="I51" s="108">
        <v>6</v>
      </c>
      <c r="J51" s="108">
        <v>3.5</v>
      </c>
      <c r="K51" s="108">
        <v>6.5</v>
      </c>
      <c r="L51" s="108">
        <v>1</v>
      </c>
      <c r="M51" s="104">
        <f t="shared" si="1"/>
        <v>30</v>
      </c>
      <c r="N51" s="51"/>
    </row>
    <row r="52" spans="1:14" ht="39.950000000000003" customHeight="1" x14ac:dyDescent="0.2">
      <c r="A52" s="64">
        <v>46</v>
      </c>
      <c r="B52" s="59" t="s">
        <v>19</v>
      </c>
      <c r="C52" s="55">
        <v>44</v>
      </c>
      <c r="D52" s="56" t="s">
        <v>233</v>
      </c>
      <c r="E52" s="57">
        <v>40646</v>
      </c>
      <c r="F52" s="56" t="s">
        <v>107</v>
      </c>
      <c r="G52" s="56" t="s">
        <v>234</v>
      </c>
      <c r="H52" s="109">
        <v>12</v>
      </c>
      <c r="I52" s="109">
        <v>5</v>
      </c>
      <c r="J52" s="109">
        <v>6</v>
      </c>
      <c r="K52" s="109">
        <v>5</v>
      </c>
      <c r="L52" s="109">
        <v>2</v>
      </c>
      <c r="M52" s="104">
        <f t="shared" si="1"/>
        <v>30</v>
      </c>
      <c r="N52" s="51"/>
    </row>
    <row r="53" spans="1:14" ht="39.950000000000003" customHeight="1" x14ac:dyDescent="0.2">
      <c r="A53" s="64">
        <v>47</v>
      </c>
      <c r="B53" s="59" t="s">
        <v>19</v>
      </c>
      <c r="C53" s="59">
        <v>50</v>
      </c>
      <c r="D53" s="56" t="s">
        <v>197</v>
      </c>
      <c r="E53" s="57">
        <v>40350</v>
      </c>
      <c r="F53" s="56" t="s">
        <v>60</v>
      </c>
      <c r="G53" s="56" t="s">
        <v>198</v>
      </c>
      <c r="H53" s="109">
        <v>19</v>
      </c>
      <c r="I53" s="109">
        <v>4.5</v>
      </c>
      <c r="J53" s="109">
        <v>0</v>
      </c>
      <c r="K53" s="109">
        <v>2.5</v>
      </c>
      <c r="L53" s="109">
        <v>4</v>
      </c>
      <c r="M53" s="104">
        <f t="shared" si="1"/>
        <v>30</v>
      </c>
      <c r="N53" s="51"/>
    </row>
    <row r="54" spans="1:14" ht="39.950000000000003" customHeight="1" x14ac:dyDescent="0.2">
      <c r="A54" s="64">
        <v>48</v>
      </c>
      <c r="B54" s="59" t="s">
        <v>19</v>
      </c>
      <c r="C54" s="55">
        <v>17</v>
      </c>
      <c r="D54" s="56" t="s">
        <v>256</v>
      </c>
      <c r="E54" s="57">
        <v>40779</v>
      </c>
      <c r="F54" s="56" t="s">
        <v>142</v>
      </c>
      <c r="G54" s="56" t="s">
        <v>257</v>
      </c>
      <c r="H54" s="108">
        <v>14</v>
      </c>
      <c r="I54" s="108">
        <v>6.5</v>
      </c>
      <c r="J54" s="108">
        <v>3.5</v>
      </c>
      <c r="K54" s="108">
        <v>5.5</v>
      </c>
      <c r="L54" s="108">
        <v>0</v>
      </c>
      <c r="M54" s="104">
        <f t="shared" si="1"/>
        <v>29.5</v>
      </c>
      <c r="N54" s="51"/>
    </row>
    <row r="55" spans="1:14" ht="39.950000000000003" customHeight="1" x14ac:dyDescent="0.2">
      <c r="A55" s="64">
        <v>49</v>
      </c>
      <c r="B55" s="59" t="s">
        <v>19</v>
      </c>
      <c r="C55" s="61">
        <v>25</v>
      </c>
      <c r="D55" s="56" t="s">
        <v>161</v>
      </c>
      <c r="E55" s="57">
        <v>40748</v>
      </c>
      <c r="F55" s="56" t="s">
        <v>27</v>
      </c>
      <c r="G55" s="56" t="s">
        <v>159</v>
      </c>
      <c r="H55" s="108">
        <v>10</v>
      </c>
      <c r="I55" s="108">
        <v>6</v>
      </c>
      <c r="J55" s="108">
        <v>5</v>
      </c>
      <c r="K55" s="108">
        <v>7</v>
      </c>
      <c r="L55" s="108">
        <v>1.5</v>
      </c>
      <c r="M55" s="104">
        <f t="shared" si="1"/>
        <v>29.5</v>
      </c>
      <c r="N55" s="51"/>
    </row>
    <row r="56" spans="1:14" ht="39.950000000000003" customHeight="1" x14ac:dyDescent="0.2">
      <c r="A56" s="64">
        <v>50</v>
      </c>
      <c r="B56" s="59" t="s">
        <v>19</v>
      </c>
      <c r="C56" s="62">
        <v>24</v>
      </c>
      <c r="D56" s="56" t="s">
        <v>162</v>
      </c>
      <c r="E56" s="57">
        <v>40585</v>
      </c>
      <c r="F56" s="56" t="s">
        <v>39</v>
      </c>
      <c r="G56" s="56" t="s">
        <v>163</v>
      </c>
      <c r="H56" s="106">
        <v>12</v>
      </c>
      <c r="I56" s="106">
        <v>5.5</v>
      </c>
      <c r="J56" s="106">
        <v>2.5</v>
      </c>
      <c r="K56" s="106">
        <v>8</v>
      </c>
      <c r="L56" s="106">
        <v>1</v>
      </c>
      <c r="M56" s="104">
        <f t="shared" si="1"/>
        <v>29</v>
      </c>
      <c r="N56" s="51"/>
    </row>
    <row r="57" spans="1:14" ht="39.950000000000003" customHeight="1" x14ac:dyDescent="0.2">
      <c r="A57" s="64">
        <v>51</v>
      </c>
      <c r="B57" s="59" t="s">
        <v>19</v>
      </c>
      <c r="C57" s="59">
        <v>47</v>
      </c>
      <c r="D57" s="56" t="s">
        <v>164</v>
      </c>
      <c r="E57" s="57">
        <v>40467</v>
      </c>
      <c r="F57" s="56" t="s">
        <v>39</v>
      </c>
      <c r="G57" s="56" t="s">
        <v>165</v>
      </c>
      <c r="H57" s="109">
        <v>18</v>
      </c>
      <c r="I57" s="109">
        <v>4</v>
      </c>
      <c r="J57" s="109">
        <v>3</v>
      </c>
      <c r="K57" s="109">
        <v>4</v>
      </c>
      <c r="L57" s="109">
        <v>0</v>
      </c>
      <c r="M57" s="104">
        <f t="shared" si="1"/>
        <v>29</v>
      </c>
      <c r="N57" s="51"/>
    </row>
    <row r="58" spans="1:14" ht="59.45" customHeight="1" x14ac:dyDescent="0.2">
      <c r="A58" s="64">
        <v>52</v>
      </c>
      <c r="B58" s="59" t="s">
        <v>19</v>
      </c>
      <c r="C58" s="55">
        <v>16</v>
      </c>
      <c r="D58" s="56" t="s">
        <v>240</v>
      </c>
      <c r="E58" s="57">
        <v>40730</v>
      </c>
      <c r="F58" s="56" t="s">
        <v>122</v>
      </c>
      <c r="G58" s="56" t="s">
        <v>241</v>
      </c>
      <c r="H58" s="108">
        <v>14</v>
      </c>
      <c r="I58" s="108">
        <v>5.5</v>
      </c>
      <c r="J58" s="108">
        <v>3</v>
      </c>
      <c r="K58" s="108">
        <v>5</v>
      </c>
      <c r="L58" s="108">
        <v>1</v>
      </c>
      <c r="M58" s="104">
        <f t="shared" si="1"/>
        <v>28.5</v>
      </c>
      <c r="N58" s="51"/>
    </row>
    <row r="59" spans="1:14" ht="39.950000000000003" customHeight="1" x14ac:dyDescent="0.2">
      <c r="A59" s="64">
        <v>53</v>
      </c>
      <c r="B59" s="59" t="s">
        <v>19</v>
      </c>
      <c r="C59" s="59">
        <v>35</v>
      </c>
      <c r="D59" s="56" t="s">
        <v>186</v>
      </c>
      <c r="E59" s="57">
        <v>40486</v>
      </c>
      <c r="F59" s="56" t="s">
        <v>60</v>
      </c>
      <c r="G59" s="56" t="s">
        <v>187</v>
      </c>
      <c r="H59" s="108">
        <v>11</v>
      </c>
      <c r="I59" s="108">
        <v>4</v>
      </c>
      <c r="J59" s="108">
        <v>4</v>
      </c>
      <c r="K59" s="108">
        <v>4</v>
      </c>
      <c r="L59" s="108">
        <v>5.5</v>
      </c>
      <c r="M59" s="104">
        <f t="shared" si="1"/>
        <v>28.5</v>
      </c>
      <c r="N59" s="51"/>
    </row>
    <row r="60" spans="1:14" ht="39.950000000000003" customHeight="1" x14ac:dyDescent="0.2">
      <c r="A60" s="64">
        <v>54</v>
      </c>
      <c r="B60" s="59" t="s">
        <v>19</v>
      </c>
      <c r="C60" s="62">
        <v>41</v>
      </c>
      <c r="D60" s="56" t="s">
        <v>181</v>
      </c>
      <c r="E60" s="57">
        <v>40477</v>
      </c>
      <c r="F60" s="56" t="s">
        <v>182</v>
      </c>
      <c r="G60" s="56" t="s">
        <v>443</v>
      </c>
      <c r="H60" s="103">
        <v>12</v>
      </c>
      <c r="I60" s="103">
        <v>6</v>
      </c>
      <c r="J60" s="103">
        <v>4</v>
      </c>
      <c r="K60" s="103">
        <v>5.5</v>
      </c>
      <c r="L60" s="103">
        <v>0</v>
      </c>
      <c r="M60" s="104">
        <f t="shared" si="1"/>
        <v>27.5</v>
      </c>
      <c r="N60" s="51"/>
    </row>
    <row r="61" spans="1:14" ht="39.950000000000003" customHeight="1" x14ac:dyDescent="0.2">
      <c r="A61" s="64">
        <v>55</v>
      </c>
      <c r="B61" s="59" t="s">
        <v>19</v>
      </c>
      <c r="C61" s="62">
        <v>15</v>
      </c>
      <c r="D61" s="56" t="s">
        <v>204</v>
      </c>
      <c r="E61" s="57">
        <v>40451</v>
      </c>
      <c r="F61" s="56" t="s">
        <v>68</v>
      </c>
      <c r="G61" s="56" t="s">
        <v>448</v>
      </c>
      <c r="H61" s="106">
        <v>14</v>
      </c>
      <c r="I61" s="106">
        <v>7.5</v>
      </c>
      <c r="J61" s="106">
        <v>2.5</v>
      </c>
      <c r="K61" s="106">
        <v>3</v>
      </c>
      <c r="L61" s="106">
        <v>0</v>
      </c>
      <c r="M61" s="104">
        <f t="shared" si="1"/>
        <v>27</v>
      </c>
      <c r="N61" s="51"/>
    </row>
    <row r="62" spans="1:14" ht="39.950000000000003" customHeight="1" x14ac:dyDescent="0.2">
      <c r="A62" s="64">
        <v>56</v>
      </c>
      <c r="B62" s="59" t="s">
        <v>19</v>
      </c>
      <c r="C62" s="62">
        <v>58</v>
      </c>
      <c r="D62" s="56" t="s">
        <v>179</v>
      </c>
      <c r="E62" s="57">
        <v>40366</v>
      </c>
      <c r="F62" s="56" t="s">
        <v>176</v>
      </c>
      <c r="G62" s="56" t="s">
        <v>180</v>
      </c>
      <c r="H62" s="103">
        <v>10</v>
      </c>
      <c r="I62" s="103">
        <v>5</v>
      </c>
      <c r="J62" s="103">
        <v>4</v>
      </c>
      <c r="K62" s="103">
        <v>5.5</v>
      </c>
      <c r="L62" s="103">
        <v>2.5</v>
      </c>
      <c r="M62" s="104">
        <f t="shared" si="1"/>
        <v>27</v>
      </c>
      <c r="N62" s="51"/>
    </row>
    <row r="63" spans="1:14" ht="39.950000000000003" customHeight="1" x14ac:dyDescent="0.2">
      <c r="A63" s="64">
        <v>57</v>
      </c>
      <c r="B63" s="59" t="s">
        <v>19</v>
      </c>
      <c r="C63" s="59">
        <v>55</v>
      </c>
      <c r="D63" s="56" t="s">
        <v>263</v>
      </c>
      <c r="E63" s="57">
        <v>40694</v>
      </c>
      <c r="F63" s="56" t="s">
        <v>264</v>
      </c>
      <c r="G63" s="56" t="s">
        <v>265</v>
      </c>
      <c r="H63" s="109">
        <v>11</v>
      </c>
      <c r="I63" s="109">
        <v>7</v>
      </c>
      <c r="J63" s="109">
        <v>3</v>
      </c>
      <c r="K63" s="109">
        <v>3</v>
      </c>
      <c r="L63" s="109">
        <v>2</v>
      </c>
      <c r="M63" s="104">
        <f t="shared" si="1"/>
        <v>26</v>
      </c>
      <c r="N63" s="51"/>
    </row>
    <row r="64" spans="1:14" ht="39.950000000000003" customHeight="1" x14ac:dyDescent="0.2">
      <c r="A64" s="64">
        <v>58</v>
      </c>
      <c r="B64" s="59" t="s">
        <v>19</v>
      </c>
      <c r="C64" s="59">
        <v>13</v>
      </c>
      <c r="D64" s="56" t="s">
        <v>194</v>
      </c>
      <c r="E64" s="57">
        <v>40841</v>
      </c>
      <c r="F64" s="56" t="s">
        <v>60</v>
      </c>
      <c r="G64" s="56" t="s">
        <v>195</v>
      </c>
      <c r="H64" s="108">
        <v>14</v>
      </c>
      <c r="I64" s="108">
        <v>6.5</v>
      </c>
      <c r="J64" s="108">
        <v>0</v>
      </c>
      <c r="K64" s="108">
        <v>3.5</v>
      </c>
      <c r="L64" s="108">
        <v>1</v>
      </c>
      <c r="M64" s="104">
        <f t="shared" si="1"/>
        <v>25</v>
      </c>
      <c r="N64" s="50"/>
    </row>
    <row r="65" spans="1:14" ht="39.950000000000003" customHeight="1" x14ac:dyDescent="0.2">
      <c r="A65" s="64">
        <v>59</v>
      </c>
      <c r="B65" s="59" t="s">
        <v>19</v>
      </c>
      <c r="C65" s="55">
        <v>62</v>
      </c>
      <c r="D65" s="56" t="s">
        <v>245</v>
      </c>
      <c r="E65" s="57">
        <v>40576</v>
      </c>
      <c r="F65" s="56" t="s">
        <v>246</v>
      </c>
      <c r="G65" s="56" t="s">
        <v>247</v>
      </c>
      <c r="H65" s="103">
        <v>12</v>
      </c>
      <c r="I65" s="103">
        <v>5.5</v>
      </c>
      <c r="J65" s="103">
        <v>3</v>
      </c>
      <c r="K65" s="103">
        <v>4.5</v>
      </c>
      <c r="L65" s="103">
        <v>0</v>
      </c>
      <c r="M65" s="104">
        <f t="shared" si="1"/>
        <v>25</v>
      </c>
      <c r="N65" s="50"/>
    </row>
    <row r="66" spans="1:14" ht="39.950000000000003" customHeight="1" x14ac:dyDescent="0.2">
      <c r="A66" s="64">
        <v>60</v>
      </c>
      <c r="B66" s="59" t="s">
        <v>19</v>
      </c>
      <c r="C66" s="59">
        <v>48</v>
      </c>
      <c r="D66" s="56" t="s">
        <v>444</v>
      </c>
      <c r="E66" s="57">
        <v>40800</v>
      </c>
      <c r="F66" s="56" t="s">
        <v>147</v>
      </c>
      <c r="G66" s="56" t="s">
        <v>262</v>
      </c>
      <c r="H66" s="109">
        <v>16</v>
      </c>
      <c r="I66" s="109">
        <v>3.5</v>
      </c>
      <c r="J66" s="109">
        <v>0</v>
      </c>
      <c r="K66" s="109">
        <v>3</v>
      </c>
      <c r="L66" s="109">
        <v>0</v>
      </c>
      <c r="M66" s="104">
        <f t="shared" si="1"/>
        <v>22.5</v>
      </c>
      <c r="N66" s="50"/>
    </row>
    <row r="67" spans="1:14" ht="39.950000000000003" customHeight="1" x14ac:dyDescent="0.2">
      <c r="A67" s="64">
        <v>61</v>
      </c>
      <c r="B67" s="59" t="s">
        <v>19</v>
      </c>
      <c r="C67" s="59">
        <v>12</v>
      </c>
      <c r="D67" s="56" t="s">
        <v>199</v>
      </c>
      <c r="E67" s="57">
        <v>40628</v>
      </c>
      <c r="F67" s="56" t="s">
        <v>60</v>
      </c>
      <c r="G67" s="56" t="s">
        <v>200</v>
      </c>
      <c r="H67" s="106">
        <v>14</v>
      </c>
      <c r="I67" s="106">
        <v>5.5</v>
      </c>
      <c r="J67" s="106">
        <v>0</v>
      </c>
      <c r="K67" s="106">
        <v>2</v>
      </c>
      <c r="L67" s="106">
        <v>0</v>
      </c>
      <c r="M67" s="104">
        <f t="shared" si="1"/>
        <v>21.5</v>
      </c>
      <c r="N67" s="50"/>
    </row>
    <row r="68" spans="1:14" ht="39.950000000000003" customHeight="1" x14ac:dyDescent="0.2">
      <c r="A68" s="64">
        <v>62</v>
      </c>
      <c r="B68" s="59" t="s">
        <v>19</v>
      </c>
      <c r="C68" s="59">
        <v>30</v>
      </c>
      <c r="D68" s="56" t="s">
        <v>446</v>
      </c>
      <c r="E68" s="57">
        <v>40729</v>
      </c>
      <c r="F68" s="56" t="s">
        <v>264</v>
      </c>
      <c r="G68" s="56" t="s">
        <v>262</v>
      </c>
      <c r="H68" s="106">
        <v>9</v>
      </c>
      <c r="I68" s="106">
        <v>4</v>
      </c>
      <c r="J68" s="106">
        <v>2.5</v>
      </c>
      <c r="K68" s="106">
        <v>4</v>
      </c>
      <c r="L68" s="106">
        <v>1.5</v>
      </c>
      <c r="M68" s="104">
        <f t="shared" si="1"/>
        <v>21</v>
      </c>
      <c r="N68" s="50"/>
    </row>
    <row r="69" spans="1:14" ht="39.950000000000003" customHeight="1" x14ac:dyDescent="0.2">
      <c r="A69" s="64">
        <v>63</v>
      </c>
      <c r="B69" s="59" t="s">
        <v>19</v>
      </c>
      <c r="C69" s="59">
        <v>31</v>
      </c>
      <c r="D69" s="56" t="s">
        <v>272</v>
      </c>
      <c r="E69" s="57">
        <v>40397</v>
      </c>
      <c r="F69" s="56" t="s">
        <v>273</v>
      </c>
      <c r="G69" s="56" t="s">
        <v>271</v>
      </c>
      <c r="H69" s="108">
        <v>14</v>
      </c>
      <c r="I69" s="108">
        <v>4</v>
      </c>
      <c r="J69" s="108">
        <v>0.5</v>
      </c>
      <c r="K69" s="108">
        <v>2.5</v>
      </c>
      <c r="L69" s="108">
        <v>0</v>
      </c>
      <c r="M69" s="104">
        <f t="shared" si="1"/>
        <v>21</v>
      </c>
      <c r="N69" s="50"/>
    </row>
    <row r="70" spans="1:14" ht="39.950000000000003" customHeight="1" x14ac:dyDescent="0.2">
      <c r="A70" s="64">
        <v>64</v>
      </c>
      <c r="B70" s="59" t="s">
        <v>19</v>
      </c>
      <c r="C70" s="61">
        <v>9</v>
      </c>
      <c r="D70" s="56" t="s">
        <v>175</v>
      </c>
      <c r="E70" s="57">
        <v>40804</v>
      </c>
      <c r="F70" s="56" t="s">
        <v>176</v>
      </c>
      <c r="G70" s="56" t="s">
        <v>177</v>
      </c>
      <c r="H70" s="103">
        <v>10</v>
      </c>
      <c r="I70" s="103">
        <v>6.5</v>
      </c>
      <c r="J70" s="103">
        <v>0</v>
      </c>
      <c r="K70" s="103">
        <v>4</v>
      </c>
      <c r="L70" s="103">
        <v>0</v>
      </c>
      <c r="M70" s="104">
        <f t="shared" si="1"/>
        <v>20.5</v>
      </c>
      <c r="N70" s="50"/>
    </row>
    <row r="71" spans="1:14" ht="39.950000000000003" customHeight="1" x14ac:dyDescent="0.2">
      <c r="A71" s="64">
        <v>65</v>
      </c>
      <c r="B71" s="59" t="s">
        <v>19</v>
      </c>
      <c r="C71" s="61">
        <v>64</v>
      </c>
      <c r="D71" s="56" t="s">
        <v>192</v>
      </c>
      <c r="E71" s="57">
        <v>40638</v>
      </c>
      <c r="F71" s="56" t="s">
        <v>60</v>
      </c>
      <c r="G71" s="56" t="s">
        <v>193</v>
      </c>
      <c r="H71" s="103">
        <v>8</v>
      </c>
      <c r="I71" s="103">
        <v>5.5</v>
      </c>
      <c r="J71" s="103">
        <v>1.5</v>
      </c>
      <c r="K71" s="103">
        <v>2.5</v>
      </c>
      <c r="L71" s="103">
        <v>2</v>
      </c>
      <c r="M71" s="104">
        <f t="shared" ref="M71:M72" si="2">SUM(H71:L71)</f>
        <v>19.5</v>
      </c>
      <c r="N71" s="50"/>
    </row>
    <row r="72" spans="1:14" ht="39.950000000000003" customHeight="1" x14ac:dyDescent="0.2">
      <c r="A72" s="64">
        <v>66</v>
      </c>
      <c r="B72" s="59" t="s">
        <v>19</v>
      </c>
      <c r="C72" s="59">
        <v>6</v>
      </c>
      <c r="D72" s="56" t="s">
        <v>269</v>
      </c>
      <c r="E72" s="57">
        <v>40715</v>
      </c>
      <c r="F72" s="56" t="s">
        <v>270</v>
      </c>
      <c r="G72" s="56" t="s">
        <v>271</v>
      </c>
      <c r="H72" s="106">
        <v>11</v>
      </c>
      <c r="I72" s="106">
        <v>3</v>
      </c>
      <c r="J72" s="106">
        <v>3</v>
      </c>
      <c r="K72" s="106">
        <v>2</v>
      </c>
      <c r="L72" s="106">
        <v>0</v>
      </c>
      <c r="M72" s="104">
        <f t="shared" si="2"/>
        <v>19</v>
      </c>
      <c r="N72" s="50"/>
    </row>
    <row r="73" spans="1:14" ht="74.45" customHeight="1" x14ac:dyDescent="0.2">
      <c r="A73" s="64">
        <v>67</v>
      </c>
      <c r="B73" s="59" t="s">
        <v>19</v>
      </c>
      <c r="C73" s="59"/>
      <c r="D73" s="56" t="s">
        <v>274</v>
      </c>
      <c r="E73" s="57">
        <v>40730</v>
      </c>
      <c r="F73" s="56" t="s">
        <v>275</v>
      </c>
      <c r="G73" s="56" t="s">
        <v>276</v>
      </c>
      <c r="H73" s="169" t="s">
        <v>489</v>
      </c>
      <c r="I73" s="170"/>
      <c r="J73" s="170"/>
      <c r="K73" s="170"/>
      <c r="L73" s="170"/>
      <c r="M73" s="171"/>
      <c r="N73" s="50"/>
    </row>
    <row r="74" spans="1:14" ht="12.75" x14ac:dyDescent="0.2">
      <c r="A74" s="2"/>
      <c r="B74" s="2"/>
      <c r="C74" s="24"/>
      <c r="D74" s="4"/>
      <c r="E74" s="4"/>
      <c r="F74" s="38"/>
      <c r="G74" s="4"/>
      <c r="H74" s="2"/>
      <c r="I74" s="2"/>
      <c r="J74" s="2"/>
      <c r="K74" s="2"/>
      <c r="L74" s="2"/>
      <c r="M74" s="2"/>
      <c r="N74" s="2"/>
    </row>
    <row r="75" spans="1:14" ht="12.75" x14ac:dyDescent="0.2">
      <c r="A75" s="2"/>
      <c r="B75" s="2"/>
      <c r="C75" s="24"/>
      <c r="D75" s="4"/>
      <c r="E75" s="4"/>
      <c r="F75" s="38"/>
      <c r="G75" s="4"/>
      <c r="H75" s="2"/>
      <c r="I75" s="2"/>
      <c r="J75" s="2"/>
      <c r="K75" s="2"/>
      <c r="L75" s="2"/>
      <c r="M75" s="2"/>
      <c r="N75" s="2"/>
    </row>
    <row r="76" spans="1:14" ht="25.5" customHeight="1" x14ac:dyDescent="0.25">
      <c r="A76" s="1" t="s">
        <v>11</v>
      </c>
      <c r="B76" s="2"/>
      <c r="C76" s="24"/>
      <c r="D76" s="10"/>
      <c r="E76" s="99" t="s">
        <v>463</v>
      </c>
      <c r="F76" s="100"/>
      <c r="G76" s="4"/>
      <c r="H76" s="2"/>
      <c r="I76" s="2"/>
      <c r="J76" s="2"/>
      <c r="K76" s="2"/>
      <c r="L76" s="2"/>
      <c r="M76" s="2"/>
      <c r="N76" s="2"/>
    </row>
    <row r="77" spans="1:14" ht="15" x14ac:dyDescent="0.2">
      <c r="A77" s="2"/>
      <c r="B77" s="2"/>
      <c r="C77" s="24"/>
      <c r="D77" s="27"/>
      <c r="E77" s="101"/>
      <c r="F77" s="101"/>
      <c r="G77" s="46"/>
      <c r="J77" s="2"/>
      <c r="K77" s="2"/>
      <c r="L77" s="2"/>
      <c r="M77" s="47"/>
      <c r="N77" s="2"/>
    </row>
    <row r="78" spans="1:14" ht="15" customHeight="1" x14ac:dyDescent="0.2">
      <c r="A78" s="1" t="s">
        <v>12</v>
      </c>
      <c r="B78" s="2"/>
      <c r="C78" s="24"/>
      <c r="D78" s="10"/>
      <c r="E78" s="166" t="s">
        <v>478</v>
      </c>
      <c r="F78" s="166"/>
      <c r="G78" s="45"/>
      <c r="H78" s="47"/>
      <c r="I78" s="2"/>
      <c r="J78" s="2"/>
      <c r="K78" s="2"/>
      <c r="L78" s="2"/>
      <c r="M78" s="2"/>
      <c r="N78" s="2"/>
    </row>
    <row r="79" spans="1:14" ht="17.25" customHeight="1" x14ac:dyDescent="0.2">
      <c r="A79" s="2"/>
      <c r="B79" s="2"/>
      <c r="C79" s="24"/>
      <c r="D79" s="29"/>
      <c r="E79" s="168" t="s">
        <v>479</v>
      </c>
      <c r="F79" s="168"/>
      <c r="G79" s="45"/>
      <c r="H79" s="47"/>
      <c r="I79" s="2"/>
      <c r="J79" s="2"/>
      <c r="K79" s="2"/>
      <c r="L79" s="2"/>
      <c r="M79" s="2"/>
      <c r="N79" s="2"/>
    </row>
    <row r="80" spans="1:14" ht="16.5" customHeight="1" x14ac:dyDescent="0.2">
      <c r="A80" s="2"/>
      <c r="B80" s="2"/>
      <c r="C80" s="24"/>
      <c r="D80" s="29"/>
      <c r="E80" s="168" t="s">
        <v>480</v>
      </c>
      <c r="F80" s="168"/>
      <c r="G80" s="45"/>
      <c r="H80" s="2"/>
      <c r="I80" s="2"/>
      <c r="J80" s="2"/>
      <c r="K80" s="2"/>
      <c r="L80" s="2"/>
      <c r="M80" s="2"/>
      <c r="N80" s="2"/>
    </row>
    <row r="81" spans="1:14" ht="16.5" customHeight="1" x14ac:dyDescent="0.2">
      <c r="A81" s="2"/>
      <c r="B81" s="2"/>
      <c r="C81" s="24"/>
      <c r="D81" s="29"/>
      <c r="E81" s="168" t="s">
        <v>481</v>
      </c>
      <c r="F81" s="168"/>
      <c r="G81" s="4"/>
      <c r="H81" s="2"/>
      <c r="I81" s="2"/>
      <c r="J81" s="2"/>
      <c r="K81" s="2"/>
      <c r="L81" s="2"/>
      <c r="M81" s="2"/>
      <c r="N81" s="2"/>
    </row>
    <row r="82" spans="1:14" ht="17.25" customHeight="1" x14ac:dyDescent="0.2">
      <c r="A82" s="2"/>
      <c r="B82" s="2"/>
      <c r="C82" s="24"/>
      <c r="D82" s="28"/>
      <c r="E82" s="168" t="s">
        <v>482</v>
      </c>
      <c r="F82" s="168"/>
      <c r="G82" s="4"/>
      <c r="H82" s="2"/>
      <c r="I82" s="2"/>
      <c r="J82" s="2"/>
      <c r="K82" s="2"/>
      <c r="L82" s="2"/>
      <c r="M82" s="2"/>
      <c r="N82" s="2"/>
    </row>
    <row r="83" spans="1:14" ht="18.75" customHeight="1" x14ac:dyDescent="0.2">
      <c r="A83" s="2"/>
      <c r="B83" s="2"/>
      <c r="C83" s="24"/>
      <c r="D83" s="10"/>
      <c r="E83" s="166" t="s">
        <v>483</v>
      </c>
      <c r="F83" s="166"/>
      <c r="G83" s="4"/>
      <c r="H83" s="2"/>
      <c r="I83" s="2"/>
      <c r="J83" s="2"/>
      <c r="K83" s="2"/>
      <c r="L83" s="2"/>
      <c r="M83" s="2"/>
      <c r="N83" s="2"/>
    </row>
    <row r="84" spans="1:14" ht="18" customHeight="1" x14ac:dyDescent="0.2">
      <c r="A84" s="2"/>
      <c r="B84" s="2"/>
      <c r="C84" s="24"/>
      <c r="D84" s="27"/>
      <c r="E84" s="166" t="s">
        <v>484</v>
      </c>
      <c r="F84" s="166"/>
      <c r="G84" s="4"/>
      <c r="H84" s="2"/>
      <c r="I84" s="2"/>
      <c r="J84" s="2"/>
      <c r="K84" s="2"/>
      <c r="L84" s="2"/>
      <c r="M84" s="2"/>
      <c r="N84" s="2"/>
    </row>
    <row r="85" spans="1:14" ht="18" customHeight="1" x14ac:dyDescent="0.2">
      <c r="A85" s="2"/>
      <c r="B85" s="2"/>
      <c r="C85" s="24"/>
      <c r="D85" s="28"/>
      <c r="E85" s="166" t="s">
        <v>485</v>
      </c>
      <c r="F85" s="166"/>
      <c r="G85" s="4"/>
      <c r="H85" s="2"/>
      <c r="I85" s="2"/>
      <c r="J85" s="2"/>
      <c r="K85" s="2"/>
      <c r="L85" s="2"/>
      <c r="M85" s="2"/>
      <c r="N85" s="2"/>
    </row>
    <row r="86" spans="1:14" ht="17.25" customHeight="1" x14ac:dyDescent="0.2">
      <c r="A86" s="2"/>
      <c r="B86" s="2"/>
      <c r="C86" s="24"/>
      <c r="D86" s="27"/>
      <c r="E86" s="166" t="s">
        <v>486</v>
      </c>
      <c r="F86" s="166"/>
      <c r="G86" s="4"/>
      <c r="H86" s="2"/>
      <c r="I86" s="2"/>
      <c r="J86" s="2"/>
      <c r="K86" s="2"/>
      <c r="L86" s="2"/>
      <c r="M86" s="2"/>
      <c r="N86" s="2"/>
    </row>
    <row r="87" spans="1:14" ht="17.25" customHeight="1" x14ac:dyDescent="0.2">
      <c r="A87" s="2"/>
      <c r="B87" s="2"/>
      <c r="C87" s="24"/>
      <c r="D87" s="28"/>
      <c r="E87" s="166" t="s">
        <v>487</v>
      </c>
      <c r="F87" s="166"/>
      <c r="G87" s="4"/>
      <c r="H87" s="2"/>
      <c r="I87" s="2"/>
      <c r="J87" s="2"/>
      <c r="K87" s="2"/>
      <c r="L87" s="2"/>
      <c r="M87" s="2"/>
      <c r="N87" s="2"/>
    </row>
    <row r="88" spans="1:14" ht="15.75" customHeight="1" x14ac:dyDescent="0.2">
      <c r="A88" s="2"/>
      <c r="B88" s="2"/>
      <c r="C88" s="24"/>
      <c r="D88" s="28"/>
      <c r="E88" s="166" t="s">
        <v>488</v>
      </c>
      <c r="F88" s="166"/>
      <c r="G88" s="4"/>
      <c r="H88" s="2"/>
      <c r="I88" s="2"/>
      <c r="J88" s="2"/>
      <c r="K88" s="2"/>
      <c r="L88" s="2"/>
      <c r="M88" s="2"/>
      <c r="N88" s="2"/>
    </row>
    <row r="89" spans="1:14" ht="12.75" x14ac:dyDescent="0.2">
      <c r="A89" s="2"/>
      <c r="B89" s="2"/>
      <c r="C89" s="24"/>
      <c r="D89" s="4"/>
      <c r="E89" s="167"/>
      <c r="F89" s="167"/>
      <c r="G89" s="4"/>
      <c r="H89" s="2"/>
      <c r="I89" s="2"/>
      <c r="J89" s="2"/>
      <c r="K89" s="2"/>
      <c r="L89" s="2"/>
      <c r="M89" s="2"/>
      <c r="N89" s="2"/>
    </row>
    <row r="90" spans="1:14" ht="12.75" x14ac:dyDescent="0.2">
      <c r="A90" s="2"/>
      <c r="B90" s="2"/>
      <c r="C90" s="24"/>
      <c r="D90" s="4"/>
      <c r="E90" s="4"/>
      <c r="F90" s="38"/>
      <c r="G90" s="4"/>
      <c r="H90" s="2"/>
      <c r="I90" s="2"/>
      <c r="J90" s="2"/>
      <c r="K90" s="2"/>
      <c r="L90" s="2"/>
      <c r="M90" s="2"/>
      <c r="N90" s="2"/>
    </row>
    <row r="91" spans="1:14" ht="12.75" x14ac:dyDescent="0.2">
      <c r="A91" s="2"/>
      <c r="B91" s="2"/>
      <c r="C91" s="24"/>
      <c r="D91" s="4"/>
      <c r="E91" s="4"/>
      <c r="F91" s="38"/>
      <c r="G91" s="4"/>
      <c r="H91" s="2"/>
      <c r="I91" s="2"/>
      <c r="J91" s="2"/>
      <c r="K91" s="2"/>
      <c r="L91" s="2"/>
      <c r="M91" s="2"/>
      <c r="N91" s="2"/>
    </row>
    <row r="92" spans="1:14" ht="12.75" x14ac:dyDescent="0.2">
      <c r="A92" s="2"/>
      <c r="B92" s="2"/>
      <c r="C92" s="24"/>
      <c r="D92" s="4"/>
      <c r="E92" s="4"/>
      <c r="F92" s="38"/>
      <c r="G92" s="4"/>
      <c r="H92" s="2"/>
      <c r="I92" s="2"/>
      <c r="J92" s="2"/>
      <c r="K92" s="2"/>
      <c r="L92" s="2"/>
      <c r="M92" s="2"/>
      <c r="N92" s="2"/>
    </row>
    <row r="93" spans="1:14" ht="12.75" x14ac:dyDescent="0.2">
      <c r="A93" s="2"/>
      <c r="B93" s="2"/>
      <c r="C93" s="24"/>
      <c r="D93" s="4"/>
      <c r="E93" s="4"/>
      <c r="F93" s="38"/>
      <c r="G93" s="4"/>
      <c r="H93" s="2"/>
      <c r="I93" s="2"/>
      <c r="J93" s="2"/>
      <c r="K93" s="2"/>
      <c r="L93" s="2"/>
      <c r="M93" s="2"/>
      <c r="N93" s="2"/>
    </row>
    <row r="94" spans="1:14" ht="12.75" x14ac:dyDescent="0.2">
      <c r="A94" s="2"/>
      <c r="B94" s="2"/>
      <c r="C94" s="24"/>
      <c r="D94" s="4"/>
      <c r="E94" s="4"/>
      <c r="F94" s="38"/>
      <c r="G94" s="4"/>
      <c r="H94" s="2"/>
      <c r="I94" s="2"/>
      <c r="J94" s="2"/>
      <c r="K94" s="2"/>
      <c r="L94" s="2"/>
      <c r="M94" s="2"/>
      <c r="N94" s="2"/>
    </row>
    <row r="95" spans="1:14" ht="12.75" x14ac:dyDescent="0.2">
      <c r="A95" s="2"/>
      <c r="B95" s="2"/>
      <c r="C95" s="24"/>
      <c r="D95" s="4"/>
      <c r="E95" s="4"/>
      <c r="F95" s="38"/>
      <c r="G95" s="4"/>
      <c r="H95" s="2"/>
      <c r="I95" s="2"/>
      <c r="J95" s="2"/>
      <c r="K95" s="2"/>
      <c r="L95" s="2"/>
      <c r="M95" s="2"/>
      <c r="N95" s="2"/>
    </row>
    <row r="96" spans="1:14" ht="12.75" x14ac:dyDescent="0.2">
      <c r="A96" s="2"/>
      <c r="B96" s="2"/>
      <c r="C96" s="24"/>
      <c r="D96" s="4"/>
      <c r="E96" s="4"/>
      <c r="F96" s="38"/>
      <c r="G96" s="4"/>
      <c r="H96" s="2"/>
      <c r="I96" s="2"/>
      <c r="J96" s="2"/>
      <c r="K96" s="2"/>
      <c r="L96" s="2"/>
      <c r="M96" s="2"/>
      <c r="N96" s="2"/>
    </row>
    <row r="97" spans="1:14" ht="12.75" x14ac:dyDescent="0.2">
      <c r="A97" s="2"/>
      <c r="B97" s="2"/>
      <c r="C97" s="24"/>
      <c r="D97" s="4"/>
      <c r="E97" s="4"/>
      <c r="F97" s="38"/>
      <c r="G97" s="4"/>
      <c r="H97" s="2"/>
      <c r="I97" s="2"/>
      <c r="J97" s="2"/>
      <c r="K97" s="2"/>
      <c r="L97" s="2"/>
      <c r="M97" s="2"/>
      <c r="N97" s="2"/>
    </row>
  </sheetData>
  <sortState ref="C7:M72">
    <sortCondition descending="1" ref="M7:M72"/>
  </sortState>
  <mergeCells count="27">
    <mergeCell ref="H73:M73"/>
    <mergeCell ref="F5:F6"/>
    <mergeCell ref="A1:N1"/>
    <mergeCell ref="A2:N2"/>
    <mergeCell ref="A3:N3"/>
    <mergeCell ref="A4:N4"/>
    <mergeCell ref="A5:A6"/>
    <mergeCell ref="B5:B6"/>
    <mergeCell ref="C5:C6"/>
    <mergeCell ref="G5:G6"/>
    <mergeCell ref="H5:L5"/>
    <mergeCell ref="M5:M6"/>
    <mergeCell ref="N5:N6"/>
    <mergeCell ref="D5:D6"/>
    <mergeCell ref="E5:E6"/>
    <mergeCell ref="E78:F78"/>
    <mergeCell ref="E79:F79"/>
    <mergeCell ref="E80:F80"/>
    <mergeCell ref="E81:F81"/>
    <mergeCell ref="E87:F87"/>
    <mergeCell ref="E88:F88"/>
    <mergeCell ref="E89:F89"/>
    <mergeCell ref="E82:F82"/>
    <mergeCell ref="E83:F83"/>
    <mergeCell ref="E84:F84"/>
    <mergeCell ref="E85:F85"/>
    <mergeCell ref="E86:F86"/>
  </mergeCells>
  <pageMargins left="0.11811023622047245" right="0.11811023622047245" top="0.15748031496062992" bottom="0.15748031496062992" header="0.11811023622047245" footer="0.11811023622047245"/>
  <pageSetup paperSize="9" scale="88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  <outlinePr summaryBelow="0" summaryRight="0"/>
    <pageSetUpPr fitToPage="1"/>
  </sheetPr>
  <dimension ref="A1:N145"/>
  <sheetViews>
    <sheetView topLeftCell="A33" zoomScaleNormal="100" workbookViewId="0">
      <selection activeCell="N40" sqref="N40"/>
    </sheetView>
  </sheetViews>
  <sheetFormatPr defaultColWidth="14.42578125" defaultRowHeight="15.75" customHeight="1" x14ac:dyDescent="0.2"/>
  <cols>
    <col min="1" max="1" width="4.7109375" style="25" customWidth="1"/>
    <col min="2" max="2" width="4.5703125" customWidth="1"/>
    <col min="3" max="3" width="9" customWidth="1"/>
    <col min="4" max="4" width="31.28515625" style="5" customWidth="1"/>
    <col min="5" max="5" width="16.7109375" style="37" customWidth="1"/>
    <col min="6" max="6" width="46.5703125" style="5" customWidth="1"/>
    <col min="7" max="7" width="34" style="5" customWidth="1"/>
    <col min="8" max="8" width="7.7109375" customWidth="1"/>
    <col min="9" max="9" width="5.85546875" customWidth="1"/>
    <col min="10" max="10" width="5.7109375" customWidth="1"/>
    <col min="11" max="11" width="6.85546875" customWidth="1"/>
    <col min="12" max="12" width="10.28515625" customWidth="1"/>
    <col min="13" max="13" width="0.140625" style="7" customWidth="1"/>
    <col min="14" max="14" width="10.140625" customWidth="1"/>
  </cols>
  <sheetData>
    <row r="1" spans="1:14" ht="23.25" x14ac:dyDescent="0.35">
      <c r="A1" s="182" t="s">
        <v>0</v>
      </c>
      <c r="B1" s="183"/>
      <c r="C1" s="183"/>
      <c r="D1" s="183"/>
      <c r="E1" s="183"/>
      <c r="F1" s="183"/>
      <c r="G1" s="183"/>
      <c r="H1" s="183"/>
      <c r="I1" s="183"/>
      <c r="J1" s="183"/>
      <c r="K1" s="183"/>
      <c r="L1" s="183"/>
      <c r="M1" s="183"/>
      <c r="N1" s="183"/>
    </row>
    <row r="2" spans="1:14" ht="23.25" x14ac:dyDescent="0.35">
      <c r="A2" s="182" t="s">
        <v>25</v>
      </c>
      <c r="B2" s="183"/>
      <c r="C2" s="183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</row>
    <row r="3" spans="1:14" ht="23.25" x14ac:dyDescent="0.35">
      <c r="A3" s="182" t="s">
        <v>15</v>
      </c>
      <c r="B3" s="183"/>
      <c r="C3" s="183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</row>
    <row r="4" spans="1:14" ht="23.25" x14ac:dyDescent="0.35">
      <c r="A4" s="182" t="s">
        <v>23</v>
      </c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</row>
    <row r="5" spans="1:14" ht="12.75" customHeight="1" x14ac:dyDescent="0.25">
      <c r="A5" s="184" t="s">
        <v>2</v>
      </c>
      <c r="B5" s="184" t="s">
        <v>3</v>
      </c>
      <c r="C5" s="184" t="s">
        <v>3</v>
      </c>
      <c r="D5" s="179" t="s">
        <v>16</v>
      </c>
      <c r="E5" s="179" t="s">
        <v>5</v>
      </c>
      <c r="F5" s="179" t="s">
        <v>6</v>
      </c>
      <c r="G5" s="179" t="s">
        <v>7</v>
      </c>
      <c r="H5" s="184" t="s">
        <v>8</v>
      </c>
      <c r="I5" s="187"/>
      <c r="J5" s="187"/>
      <c r="K5" s="187"/>
      <c r="L5" s="181" t="s">
        <v>9</v>
      </c>
      <c r="M5" s="181" t="s">
        <v>17</v>
      </c>
      <c r="N5" s="184" t="s">
        <v>10</v>
      </c>
    </row>
    <row r="6" spans="1:14" ht="35.25" customHeight="1" x14ac:dyDescent="0.2">
      <c r="A6" s="185"/>
      <c r="B6" s="186"/>
      <c r="C6" s="186"/>
      <c r="D6" s="180"/>
      <c r="E6" s="188"/>
      <c r="F6" s="180"/>
      <c r="G6" s="180"/>
      <c r="H6" s="14">
        <v>1</v>
      </c>
      <c r="I6" s="14">
        <v>2</v>
      </c>
      <c r="J6" s="14">
        <v>3</v>
      </c>
      <c r="K6" s="14">
        <v>4</v>
      </c>
      <c r="L6" s="187"/>
      <c r="M6" s="181"/>
      <c r="N6" s="187"/>
    </row>
    <row r="7" spans="1:14" ht="39.950000000000003" customHeight="1" x14ac:dyDescent="0.2">
      <c r="A7" s="64">
        <v>1</v>
      </c>
      <c r="B7" s="61" t="s">
        <v>18</v>
      </c>
      <c r="C7" s="61">
        <v>24</v>
      </c>
      <c r="D7" s="56" t="s">
        <v>45</v>
      </c>
      <c r="E7" s="57">
        <v>41044</v>
      </c>
      <c r="F7" s="56" t="s">
        <v>46</v>
      </c>
      <c r="G7" s="56" t="s">
        <v>47</v>
      </c>
      <c r="H7" s="85">
        <v>25</v>
      </c>
      <c r="I7" s="86">
        <v>7</v>
      </c>
      <c r="J7" s="86">
        <v>6</v>
      </c>
      <c r="K7" s="86">
        <v>5</v>
      </c>
      <c r="L7" s="87">
        <f t="shared" ref="L7:L38" si="0">SUM(H7:K7)</f>
        <v>43</v>
      </c>
      <c r="M7" s="22"/>
      <c r="N7" s="73" t="s">
        <v>521</v>
      </c>
    </row>
    <row r="8" spans="1:14" ht="39.950000000000003" customHeight="1" x14ac:dyDescent="0.2">
      <c r="A8" s="64">
        <v>2</v>
      </c>
      <c r="B8" s="61" t="s">
        <v>18</v>
      </c>
      <c r="C8" s="61">
        <v>38</v>
      </c>
      <c r="D8" s="56" t="s">
        <v>98</v>
      </c>
      <c r="E8" s="57">
        <v>40927</v>
      </c>
      <c r="F8" s="56" t="s">
        <v>99</v>
      </c>
      <c r="G8" s="56" t="s">
        <v>100</v>
      </c>
      <c r="H8" s="85">
        <v>22</v>
      </c>
      <c r="I8" s="86">
        <v>6.75</v>
      </c>
      <c r="J8" s="86">
        <v>4.75</v>
      </c>
      <c r="K8" s="86">
        <v>5</v>
      </c>
      <c r="L8" s="87">
        <f t="shared" si="0"/>
        <v>38.5</v>
      </c>
      <c r="M8" s="21"/>
      <c r="N8" s="73" t="s">
        <v>521</v>
      </c>
    </row>
    <row r="9" spans="1:14" ht="39.950000000000003" customHeight="1" x14ac:dyDescent="0.2">
      <c r="A9" s="64">
        <v>3</v>
      </c>
      <c r="B9" s="61" t="s">
        <v>18</v>
      </c>
      <c r="C9" s="62">
        <v>4</v>
      </c>
      <c r="D9" s="56" t="s">
        <v>88</v>
      </c>
      <c r="E9" s="57">
        <v>41124</v>
      </c>
      <c r="F9" s="56" t="s">
        <v>73</v>
      </c>
      <c r="G9" s="56" t="s">
        <v>74</v>
      </c>
      <c r="H9" s="88">
        <v>23</v>
      </c>
      <c r="I9" s="89">
        <v>5.5</v>
      </c>
      <c r="J9" s="89">
        <v>5.75</v>
      </c>
      <c r="K9" s="89">
        <v>4</v>
      </c>
      <c r="L9" s="87">
        <f t="shared" si="0"/>
        <v>38.25</v>
      </c>
      <c r="M9" s="23"/>
      <c r="N9" s="73" t="s">
        <v>521</v>
      </c>
    </row>
    <row r="10" spans="1:14" ht="39.950000000000003" customHeight="1" x14ac:dyDescent="0.2">
      <c r="A10" s="64">
        <v>4</v>
      </c>
      <c r="B10" s="61" t="s">
        <v>18</v>
      </c>
      <c r="C10" s="55">
        <v>37</v>
      </c>
      <c r="D10" s="56" t="s">
        <v>130</v>
      </c>
      <c r="E10" s="57">
        <v>40989</v>
      </c>
      <c r="F10" s="56" t="s">
        <v>128</v>
      </c>
      <c r="G10" s="56" t="s">
        <v>131</v>
      </c>
      <c r="H10" s="88">
        <v>22</v>
      </c>
      <c r="I10" s="89">
        <v>6.75</v>
      </c>
      <c r="J10" s="89">
        <v>2.75</v>
      </c>
      <c r="K10" s="89">
        <v>6</v>
      </c>
      <c r="L10" s="87">
        <f t="shared" si="0"/>
        <v>37.5</v>
      </c>
      <c r="M10" s="22"/>
      <c r="N10" s="73" t="s">
        <v>521</v>
      </c>
    </row>
    <row r="11" spans="1:14" ht="39.950000000000003" customHeight="1" x14ac:dyDescent="0.2">
      <c r="A11" s="64">
        <v>5</v>
      </c>
      <c r="B11" s="61" t="s">
        <v>18</v>
      </c>
      <c r="C11" s="61">
        <v>55</v>
      </c>
      <c r="D11" s="56" t="s">
        <v>48</v>
      </c>
      <c r="E11" s="57">
        <v>41123</v>
      </c>
      <c r="F11" s="56" t="s">
        <v>49</v>
      </c>
      <c r="G11" s="56" t="s">
        <v>47</v>
      </c>
      <c r="H11" s="98">
        <v>17</v>
      </c>
      <c r="I11" s="94">
        <v>7</v>
      </c>
      <c r="J11" s="94">
        <v>6</v>
      </c>
      <c r="K11" s="94">
        <v>5</v>
      </c>
      <c r="L11" s="87">
        <f t="shared" si="0"/>
        <v>35</v>
      </c>
      <c r="M11" s="22"/>
      <c r="N11" s="73" t="s">
        <v>521</v>
      </c>
    </row>
    <row r="12" spans="1:14" ht="39.950000000000003" customHeight="1" x14ac:dyDescent="0.2">
      <c r="A12" s="64">
        <v>6</v>
      </c>
      <c r="B12" s="61" t="s">
        <v>18</v>
      </c>
      <c r="C12" s="61">
        <v>11</v>
      </c>
      <c r="D12" s="56" t="s">
        <v>50</v>
      </c>
      <c r="E12" s="57">
        <v>41129</v>
      </c>
      <c r="F12" s="56" t="s">
        <v>51</v>
      </c>
      <c r="G12" s="56" t="s">
        <v>52</v>
      </c>
      <c r="H12" s="90">
        <v>23</v>
      </c>
      <c r="I12" s="91">
        <v>4.25</v>
      </c>
      <c r="J12" s="91">
        <v>6</v>
      </c>
      <c r="K12" s="91">
        <v>1.5</v>
      </c>
      <c r="L12" s="87">
        <f t="shared" si="0"/>
        <v>34.75</v>
      </c>
      <c r="M12" s="22"/>
      <c r="N12" s="73" t="s">
        <v>521</v>
      </c>
    </row>
    <row r="13" spans="1:14" ht="39.950000000000003" customHeight="1" x14ac:dyDescent="0.2">
      <c r="A13" s="64">
        <v>7</v>
      </c>
      <c r="B13" s="61" t="s">
        <v>18</v>
      </c>
      <c r="C13" s="55">
        <v>6</v>
      </c>
      <c r="D13" s="56" t="s">
        <v>114</v>
      </c>
      <c r="E13" s="57">
        <v>41065</v>
      </c>
      <c r="F13" s="56" t="s">
        <v>110</v>
      </c>
      <c r="G13" s="56" t="s">
        <v>115</v>
      </c>
      <c r="H13" s="85">
        <v>19</v>
      </c>
      <c r="I13" s="86">
        <v>4.5</v>
      </c>
      <c r="J13" s="86">
        <v>6</v>
      </c>
      <c r="K13" s="86">
        <v>4.5</v>
      </c>
      <c r="L13" s="87">
        <f t="shared" si="0"/>
        <v>34</v>
      </c>
      <c r="M13" s="23"/>
      <c r="N13" s="74" t="s">
        <v>522</v>
      </c>
    </row>
    <row r="14" spans="1:14" ht="39.950000000000003" customHeight="1" x14ac:dyDescent="0.2">
      <c r="A14" s="64">
        <v>8</v>
      </c>
      <c r="B14" s="61" t="s">
        <v>18</v>
      </c>
      <c r="C14" s="59">
        <v>60</v>
      </c>
      <c r="D14" s="56" t="s">
        <v>154</v>
      </c>
      <c r="E14" s="57">
        <v>41050</v>
      </c>
      <c r="F14" s="56" t="s">
        <v>147</v>
      </c>
      <c r="G14" s="56" t="s">
        <v>155</v>
      </c>
      <c r="H14" s="98">
        <v>19</v>
      </c>
      <c r="I14" s="94">
        <v>5.75</v>
      </c>
      <c r="J14" s="94">
        <v>3.5</v>
      </c>
      <c r="K14" s="94">
        <v>5.5</v>
      </c>
      <c r="L14" s="87">
        <f t="shared" si="0"/>
        <v>33.75</v>
      </c>
      <c r="M14" s="22"/>
      <c r="N14" s="74" t="s">
        <v>522</v>
      </c>
    </row>
    <row r="15" spans="1:14" ht="39.950000000000003" customHeight="1" x14ac:dyDescent="0.2">
      <c r="A15" s="64">
        <v>9</v>
      </c>
      <c r="B15" s="61" t="s">
        <v>18</v>
      </c>
      <c r="C15" s="59">
        <v>8</v>
      </c>
      <c r="D15" s="56" t="s">
        <v>452</v>
      </c>
      <c r="E15" s="57">
        <v>40934</v>
      </c>
      <c r="F15" s="56" t="s">
        <v>157</v>
      </c>
      <c r="G15" s="56" t="s">
        <v>453</v>
      </c>
      <c r="H15" s="85">
        <v>21</v>
      </c>
      <c r="I15" s="86">
        <v>4.5</v>
      </c>
      <c r="J15" s="86">
        <v>4.5</v>
      </c>
      <c r="K15" s="86">
        <v>2.5</v>
      </c>
      <c r="L15" s="87">
        <f t="shared" si="0"/>
        <v>32.5</v>
      </c>
      <c r="M15" s="23"/>
      <c r="N15" s="74" t="s">
        <v>522</v>
      </c>
    </row>
    <row r="16" spans="1:14" ht="39.950000000000003" customHeight="1" x14ac:dyDescent="0.2">
      <c r="A16" s="64">
        <v>10</v>
      </c>
      <c r="B16" s="61" t="s">
        <v>18</v>
      </c>
      <c r="C16" s="59">
        <v>39</v>
      </c>
      <c r="D16" s="56" t="s">
        <v>146</v>
      </c>
      <c r="E16" s="57">
        <v>40949</v>
      </c>
      <c r="F16" s="56" t="s">
        <v>147</v>
      </c>
      <c r="G16" s="56" t="s">
        <v>148</v>
      </c>
      <c r="H16" s="88">
        <v>20</v>
      </c>
      <c r="I16" s="89">
        <v>5.25</v>
      </c>
      <c r="J16" s="89">
        <v>5.25</v>
      </c>
      <c r="K16" s="89">
        <v>1.5</v>
      </c>
      <c r="L16" s="87">
        <f t="shared" si="0"/>
        <v>32</v>
      </c>
      <c r="M16" s="22"/>
      <c r="N16" s="74" t="s">
        <v>522</v>
      </c>
    </row>
    <row r="17" spans="1:14" ht="39.950000000000003" customHeight="1" x14ac:dyDescent="0.2">
      <c r="A17" s="64">
        <v>11</v>
      </c>
      <c r="B17" s="61" t="s">
        <v>18</v>
      </c>
      <c r="C17" s="59">
        <v>41</v>
      </c>
      <c r="D17" s="56" t="s">
        <v>144</v>
      </c>
      <c r="E17" s="57">
        <v>40803</v>
      </c>
      <c r="F17" s="56" t="s">
        <v>142</v>
      </c>
      <c r="G17" s="56" t="s">
        <v>145</v>
      </c>
      <c r="H17" s="90">
        <v>20</v>
      </c>
      <c r="I17" s="91">
        <v>6.25</v>
      </c>
      <c r="J17" s="91">
        <v>3.75</v>
      </c>
      <c r="K17" s="91">
        <v>2</v>
      </c>
      <c r="L17" s="87">
        <f t="shared" si="0"/>
        <v>32</v>
      </c>
      <c r="M17" s="23"/>
      <c r="N17" s="74" t="s">
        <v>522</v>
      </c>
    </row>
    <row r="18" spans="1:14" ht="39.950000000000003" customHeight="1" x14ac:dyDescent="0.2">
      <c r="A18" s="64">
        <v>12</v>
      </c>
      <c r="B18" s="61" t="s">
        <v>18</v>
      </c>
      <c r="C18" s="59">
        <v>64</v>
      </c>
      <c r="D18" s="56" t="s">
        <v>103</v>
      </c>
      <c r="E18" s="57">
        <v>40899</v>
      </c>
      <c r="F18" s="56" t="s">
        <v>99</v>
      </c>
      <c r="G18" s="56" t="s">
        <v>102</v>
      </c>
      <c r="H18" s="85">
        <v>18</v>
      </c>
      <c r="I18" s="86">
        <v>5</v>
      </c>
      <c r="J18" s="86">
        <v>5</v>
      </c>
      <c r="K18" s="86">
        <v>4</v>
      </c>
      <c r="L18" s="87">
        <f t="shared" si="0"/>
        <v>32</v>
      </c>
      <c r="M18" s="21"/>
      <c r="N18" s="74" t="s">
        <v>522</v>
      </c>
    </row>
    <row r="19" spans="1:14" ht="39.950000000000003" customHeight="1" x14ac:dyDescent="0.2">
      <c r="A19" s="64">
        <v>13</v>
      </c>
      <c r="B19" s="61" t="s">
        <v>18</v>
      </c>
      <c r="C19" s="55">
        <v>49</v>
      </c>
      <c r="D19" s="56" t="s">
        <v>127</v>
      </c>
      <c r="E19" s="57">
        <v>41022</v>
      </c>
      <c r="F19" s="56" t="s">
        <v>128</v>
      </c>
      <c r="G19" s="56" t="s">
        <v>129</v>
      </c>
      <c r="H19" s="98">
        <v>19</v>
      </c>
      <c r="I19" s="94">
        <v>5.5</v>
      </c>
      <c r="J19" s="94">
        <v>4.25</v>
      </c>
      <c r="K19" s="94">
        <v>3</v>
      </c>
      <c r="L19" s="87">
        <f t="shared" si="0"/>
        <v>31.75</v>
      </c>
      <c r="M19" s="21"/>
      <c r="N19" s="74" t="s">
        <v>522</v>
      </c>
    </row>
    <row r="20" spans="1:14" ht="39.950000000000003" customHeight="1" x14ac:dyDescent="0.2">
      <c r="A20" s="64">
        <v>14</v>
      </c>
      <c r="B20" s="61" t="s">
        <v>18</v>
      </c>
      <c r="C20" s="59">
        <v>56</v>
      </c>
      <c r="D20" s="56" t="s">
        <v>153</v>
      </c>
      <c r="E20" s="57">
        <v>41018</v>
      </c>
      <c r="F20" s="56" t="s">
        <v>147</v>
      </c>
      <c r="G20" s="56" t="s">
        <v>150</v>
      </c>
      <c r="H20" s="98">
        <v>16</v>
      </c>
      <c r="I20" s="94">
        <v>6.5</v>
      </c>
      <c r="J20" s="94">
        <v>5</v>
      </c>
      <c r="K20" s="94">
        <v>3</v>
      </c>
      <c r="L20" s="87">
        <f t="shared" si="0"/>
        <v>30.5</v>
      </c>
      <c r="M20" s="21"/>
      <c r="N20" s="74" t="s">
        <v>522</v>
      </c>
    </row>
    <row r="21" spans="1:14" ht="39.950000000000003" customHeight="1" x14ac:dyDescent="0.2">
      <c r="A21" s="64">
        <v>15</v>
      </c>
      <c r="B21" s="61" t="s">
        <v>18</v>
      </c>
      <c r="C21" s="61">
        <v>30</v>
      </c>
      <c r="D21" s="56" t="s">
        <v>104</v>
      </c>
      <c r="E21" s="57">
        <v>40834</v>
      </c>
      <c r="F21" s="56" t="s">
        <v>99</v>
      </c>
      <c r="G21" s="56" t="s">
        <v>102</v>
      </c>
      <c r="H21" s="85">
        <v>21</v>
      </c>
      <c r="I21" s="86">
        <v>4</v>
      </c>
      <c r="J21" s="86">
        <v>2</v>
      </c>
      <c r="K21" s="86">
        <v>3</v>
      </c>
      <c r="L21" s="87">
        <f t="shared" si="0"/>
        <v>30</v>
      </c>
      <c r="M21" s="22"/>
      <c r="N21" s="74" t="s">
        <v>522</v>
      </c>
    </row>
    <row r="22" spans="1:14" ht="39.950000000000003" customHeight="1" x14ac:dyDescent="0.2">
      <c r="A22" s="64">
        <v>16</v>
      </c>
      <c r="B22" s="61" t="s">
        <v>18</v>
      </c>
      <c r="C22" s="62">
        <v>29</v>
      </c>
      <c r="D22" s="56" t="s">
        <v>101</v>
      </c>
      <c r="E22" s="57">
        <v>40971</v>
      </c>
      <c r="F22" s="56" t="s">
        <v>99</v>
      </c>
      <c r="G22" s="56" t="s">
        <v>102</v>
      </c>
      <c r="H22" s="85">
        <v>18.5</v>
      </c>
      <c r="I22" s="86">
        <v>5</v>
      </c>
      <c r="J22" s="86">
        <v>3.75</v>
      </c>
      <c r="K22" s="86">
        <v>2.5</v>
      </c>
      <c r="L22" s="87">
        <f t="shared" si="0"/>
        <v>29.75</v>
      </c>
      <c r="M22" s="23"/>
      <c r="N22" s="74" t="s">
        <v>523</v>
      </c>
    </row>
    <row r="23" spans="1:14" ht="39.950000000000003" customHeight="1" x14ac:dyDescent="0.2">
      <c r="A23" s="64">
        <v>17</v>
      </c>
      <c r="B23" s="61" t="s">
        <v>18</v>
      </c>
      <c r="C23" s="62">
        <v>15</v>
      </c>
      <c r="D23" s="56" t="s">
        <v>87</v>
      </c>
      <c r="E23" s="57">
        <v>41440</v>
      </c>
      <c r="F23" s="56" t="s">
        <v>73</v>
      </c>
      <c r="G23" s="56" t="s">
        <v>74</v>
      </c>
      <c r="H23" s="92">
        <v>16.5</v>
      </c>
      <c r="I23" s="86">
        <v>5</v>
      </c>
      <c r="J23" s="86">
        <v>5</v>
      </c>
      <c r="K23" s="86">
        <v>3</v>
      </c>
      <c r="L23" s="87">
        <f t="shared" si="0"/>
        <v>29.5</v>
      </c>
      <c r="M23" s="23"/>
      <c r="N23" s="74" t="s">
        <v>523</v>
      </c>
    </row>
    <row r="24" spans="1:14" ht="39.950000000000003" customHeight="1" x14ac:dyDescent="0.2">
      <c r="A24" s="64">
        <v>18</v>
      </c>
      <c r="B24" s="61" t="s">
        <v>18</v>
      </c>
      <c r="C24" s="59">
        <v>18</v>
      </c>
      <c r="D24" s="56" t="s">
        <v>454</v>
      </c>
      <c r="E24" s="57">
        <v>41519</v>
      </c>
      <c r="F24" s="56" t="s">
        <v>73</v>
      </c>
      <c r="G24" s="56" t="s">
        <v>74</v>
      </c>
      <c r="H24" s="88">
        <v>21</v>
      </c>
      <c r="I24" s="89">
        <v>2.75</v>
      </c>
      <c r="J24" s="89">
        <v>4.75</v>
      </c>
      <c r="K24" s="89">
        <v>1</v>
      </c>
      <c r="L24" s="87">
        <f t="shared" si="0"/>
        <v>29.5</v>
      </c>
      <c r="M24" s="23"/>
      <c r="N24" s="74" t="s">
        <v>523</v>
      </c>
    </row>
    <row r="25" spans="1:14" ht="39.950000000000003" customHeight="1" x14ac:dyDescent="0.2">
      <c r="A25" s="64">
        <v>19</v>
      </c>
      <c r="B25" s="61" t="s">
        <v>18</v>
      </c>
      <c r="C25" s="59">
        <v>46</v>
      </c>
      <c r="D25" s="56" t="s">
        <v>106</v>
      </c>
      <c r="E25" s="57">
        <v>40843</v>
      </c>
      <c r="F25" s="56" t="s">
        <v>107</v>
      </c>
      <c r="G25" s="56" t="s">
        <v>108</v>
      </c>
      <c r="H25" s="85">
        <v>22</v>
      </c>
      <c r="I25" s="86">
        <v>3.75</v>
      </c>
      <c r="J25" s="86">
        <v>2.25</v>
      </c>
      <c r="K25" s="86">
        <v>1</v>
      </c>
      <c r="L25" s="87">
        <f t="shared" si="0"/>
        <v>29</v>
      </c>
      <c r="M25" s="23"/>
      <c r="N25" s="74" t="s">
        <v>523</v>
      </c>
    </row>
    <row r="26" spans="1:14" ht="39.950000000000003" customHeight="1" x14ac:dyDescent="0.2">
      <c r="A26" s="64">
        <v>20</v>
      </c>
      <c r="B26" s="61" t="s">
        <v>18</v>
      </c>
      <c r="C26" s="59">
        <v>14</v>
      </c>
      <c r="D26" s="56" t="s">
        <v>105</v>
      </c>
      <c r="E26" s="57">
        <v>41064</v>
      </c>
      <c r="F26" s="56" t="s">
        <v>99</v>
      </c>
      <c r="G26" s="56" t="s">
        <v>102</v>
      </c>
      <c r="H26" s="90">
        <v>20</v>
      </c>
      <c r="I26" s="91">
        <v>3.25</v>
      </c>
      <c r="J26" s="91">
        <v>3.5</v>
      </c>
      <c r="K26" s="91">
        <v>2</v>
      </c>
      <c r="L26" s="87">
        <f t="shared" si="0"/>
        <v>28.75</v>
      </c>
      <c r="M26" s="21"/>
      <c r="N26" s="74" t="s">
        <v>523</v>
      </c>
    </row>
    <row r="27" spans="1:14" ht="39.950000000000003" customHeight="1" x14ac:dyDescent="0.2">
      <c r="A27" s="64">
        <v>21</v>
      </c>
      <c r="B27" s="61" t="s">
        <v>18</v>
      </c>
      <c r="C27" s="59">
        <v>57</v>
      </c>
      <c r="D27" s="56" t="s">
        <v>458</v>
      </c>
      <c r="E27" s="57">
        <v>40875</v>
      </c>
      <c r="F27" s="56" t="s">
        <v>459</v>
      </c>
      <c r="G27" s="56" t="s">
        <v>460</v>
      </c>
      <c r="H27" s="98">
        <v>20</v>
      </c>
      <c r="I27" s="94">
        <v>2.75</v>
      </c>
      <c r="J27" s="94">
        <v>2.5</v>
      </c>
      <c r="K27" s="94">
        <v>3.5</v>
      </c>
      <c r="L27" s="87">
        <f t="shared" si="0"/>
        <v>28.75</v>
      </c>
      <c r="M27" s="21"/>
      <c r="N27" s="74" t="s">
        <v>523</v>
      </c>
    </row>
    <row r="28" spans="1:14" ht="39.950000000000003" customHeight="1" x14ac:dyDescent="0.2">
      <c r="A28" s="64">
        <v>22</v>
      </c>
      <c r="B28" s="61" t="s">
        <v>18</v>
      </c>
      <c r="C28" s="59">
        <v>20</v>
      </c>
      <c r="D28" s="56" t="s">
        <v>151</v>
      </c>
      <c r="E28" s="57">
        <v>40888</v>
      </c>
      <c r="F28" s="56" t="s">
        <v>147</v>
      </c>
      <c r="G28" s="56" t="s">
        <v>152</v>
      </c>
      <c r="H28" s="90">
        <v>18</v>
      </c>
      <c r="I28" s="91">
        <v>5</v>
      </c>
      <c r="J28" s="91">
        <v>2.25</v>
      </c>
      <c r="K28" s="91">
        <v>3</v>
      </c>
      <c r="L28" s="87">
        <f t="shared" si="0"/>
        <v>28.25</v>
      </c>
      <c r="M28" s="21"/>
      <c r="N28" s="74" t="s">
        <v>523</v>
      </c>
    </row>
    <row r="29" spans="1:14" ht="39.950000000000003" customHeight="1" x14ac:dyDescent="0.2">
      <c r="A29" s="64">
        <v>23</v>
      </c>
      <c r="B29" s="61" t="s">
        <v>18</v>
      </c>
      <c r="C29" s="59">
        <v>31</v>
      </c>
      <c r="D29" s="56" t="s">
        <v>141</v>
      </c>
      <c r="E29" s="57">
        <v>40799</v>
      </c>
      <c r="F29" s="56" t="s">
        <v>142</v>
      </c>
      <c r="G29" s="56" t="s">
        <v>143</v>
      </c>
      <c r="H29" s="85">
        <v>18</v>
      </c>
      <c r="I29" s="86">
        <v>4.75</v>
      </c>
      <c r="J29" s="86">
        <v>3.5</v>
      </c>
      <c r="K29" s="86">
        <v>2</v>
      </c>
      <c r="L29" s="87">
        <f t="shared" si="0"/>
        <v>28.25</v>
      </c>
      <c r="M29" s="22"/>
      <c r="N29" s="74" t="s">
        <v>523</v>
      </c>
    </row>
    <row r="30" spans="1:14" ht="39.950000000000003" customHeight="1" x14ac:dyDescent="0.2">
      <c r="A30" s="64">
        <v>24</v>
      </c>
      <c r="B30" s="61" t="s">
        <v>18</v>
      </c>
      <c r="C30" s="61">
        <v>3</v>
      </c>
      <c r="D30" s="56" t="s">
        <v>77</v>
      </c>
      <c r="E30" s="57">
        <v>40799</v>
      </c>
      <c r="F30" s="56" t="s">
        <v>73</v>
      </c>
      <c r="G30" s="56" t="s">
        <v>74</v>
      </c>
      <c r="H30" s="85">
        <v>14</v>
      </c>
      <c r="I30" s="86">
        <v>6.25</v>
      </c>
      <c r="J30" s="86">
        <v>5.25</v>
      </c>
      <c r="K30" s="86">
        <v>2.5</v>
      </c>
      <c r="L30" s="87">
        <f t="shared" si="0"/>
        <v>28</v>
      </c>
      <c r="M30" s="22"/>
      <c r="N30" s="74" t="s">
        <v>523</v>
      </c>
    </row>
    <row r="31" spans="1:14" ht="39.950000000000003" customHeight="1" x14ac:dyDescent="0.2">
      <c r="A31" s="64">
        <v>25</v>
      </c>
      <c r="B31" s="61" t="s">
        <v>18</v>
      </c>
      <c r="C31" s="61">
        <v>53</v>
      </c>
      <c r="D31" s="56" t="s">
        <v>83</v>
      </c>
      <c r="E31" s="57">
        <v>41025</v>
      </c>
      <c r="F31" s="56" t="s">
        <v>73</v>
      </c>
      <c r="G31" s="56" t="s">
        <v>74</v>
      </c>
      <c r="H31" s="98">
        <v>18</v>
      </c>
      <c r="I31" s="94">
        <v>5</v>
      </c>
      <c r="J31" s="94">
        <v>4.5</v>
      </c>
      <c r="K31" s="94">
        <v>0.5</v>
      </c>
      <c r="L31" s="87">
        <f t="shared" si="0"/>
        <v>28</v>
      </c>
      <c r="M31" s="22"/>
      <c r="N31" s="74" t="s">
        <v>523</v>
      </c>
    </row>
    <row r="32" spans="1:14" ht="39.950000000000003" customHeight="1" x14ac:dyDescent="0.2">
      <c r="A32" s="64">
        <v>26</v>
      </c>
      <c r="B32" s="61" t="s">
        <v>18</v>
      </c>
      <c r="C32" s="55">
        <v>44</v>
      </c>
      <c r="D32" s="56" t="s">
        <v>134</v>
      </c>
      <c r="E32" s="57">
        <v>41160</v>
      </c>
      <c r="F32" s="56" t="s">
        <v>132</v>
      </c>
      <c r="G32" s="56" t="s">
        <v>135</v>
      </c>
      <c r="H32" s="90">
        <v>13.5</v>
      </c>
      <c r="I32" s="91">
        <v>5.5</v>
      </c>
      <c r="J32" s="91">
        <v>3.75</v>
      </c>
      <c r="K32" s="91">
        <v>5</v>
      </c>
      <c r="L32" s="87">
        <f t="shared" si="0"/>
        <v>27.75</v>
      </c>
      <c r="M32" s="21"/>
      <c r="N32" s="74" t="s">
        <v>523</v>
      </c>
    </row>
    <row r="33" spans="1:14" ht="39.950000000000003" customHeight="1" x14ac:dyDescent="0.2">
      <c r="A33" s="64">
        <v>27</v>
      </c>
      <c r="B33" s="61" t="s">
        <v>18</v>
      </c>
      <c r="C33" s="61">
        <v>54</v>
      </c>
      <c r="D33" s="56" t="s">
        <v>86</v>
      </c>
      <c r="E33" s="57">
        <v>41067</v>
      </c>
      <c r="F33" s="56" t="s">
        <v>73</v>
      </c>
      <c r="G33" s="56" t="s">
        <v>85</v>
      </c>
      <c r="H33" s="98">
        <v>20</v>
      </c>
      <c r="I33" s="94">
        <v>2</v>
      </c>
      <c r="J33" s="94">
        <v>3.5</v>
      </c>
      <c r="K33" s="94">
        <v>2</v>
      </c>
      <c r="L33" s="87">
        <f t="shared" si="0"/>
        <v>27.5</v>
      </c>
      <c r="M33" s="22"/>
      <c r="N33" s="74" t="s">
        <v>523</v>
      </c>
    </row>
    <row r="34" spans="1:14" ht="39.950000000000003" customHeight="1" x14ac:dyDescent="0.2">
      <c r="A34" s="64">
        <v>28</v>
      </c>
      <c r="B34" s="61" t="s">
        <v>18</v>
      </c>
      <c r="C34" s="55">
        <v>33</v>
      </c>
      <c r="D34" s="56" t="s">
        <v>123</v>
      </c>
      <c r="E34" s="57">
        <v>41027</v>
      </c>
      <c r="F34" s="56" t="s">
        <v>122</v>
      </c>
      <c r="G34" s="56" t="s">
        <v>124</v>
      </c>
      <c r="H34" s="85">
        <v>19</v>
      </c>
      <c r="I34" s="86">
        <v>2.5</v>
      </c>
      <c r="J34" s="86">
        <v>2.75</v>
      </c>
      <c r="K34" s="86">
        <v>2</v>
      </c>
      <c r="L34" s="87">
        <f t="shared" si="0"/>
        <v>26.25</v>
      </c>
      <c r="M34" s="22"/>
      <c r="N34" s="74" t="s">
        <v>523</v>
      </c>
    </row>
    <row r="35" spans="1:14" ht="39.950000000000003" customHeight="1" x14ac:dyDescent="0.2">
      <c r="A35" s="64">
        <v>29</v>
      </c>
      <c r="B35" s="61" t="s">
        <v>18</v>
      </c>
      <c r="C35" s="62">
        <v>72</v>
      </c>
      <c r="D35" s="56" t="s">
        <v>95</v>
      </c>
      <c r="E35" s="57">
        <v>40820</v>
      </c>
      <c r="F35" s="56" t="s">
        <v>96</v>
      </c>
      <c r="G35" s="56" t="s">
        <v>97</v>
      </c>
      <c r="H35" s="85">
        <v>17</v>
      </c>
      <c r="I35" s="86">
        <v>6.75</v>
      </c>
      <c r="J35" s="86">
        <v>2</v>
      </c>
      <c r="K35" s="86">
        <v>0.5</v>
      </c>
      <c r="L35" s="87">
        <f t="shared" si="0"/>
        <v>26.25</v>
      </c>
      <c r="M35" s="21"/>
      <c r="N35" s="74" t="s">
        <v>523</v>
      </c>
    </row>
    <row r="36" spans="1:14" ht="39.950000000000003" customHeight="1" x14ac:dyDescent="0.2">
      <c r="A36" s="64">
        <v>30</v>
      </c>
      <c r="B36" s="61" t="s">
        <v>18</v>
      </c>
      <c r="C36" s="59">
        <v>51</v>
      </c>
      <c r="D36" s="56" t="s">
        <v>137</v>
      </c>
      <c r="E36" s="57">
        <v>40860</v>
      </c>
      <c r="F36" s="56" t="s">
        <v>138</v>
      </c>
      <c r="G36" s="56" t="s">
        <v>139</v>
      </c>
      <c r="H36" s="98">
        <v>17</v>
      </c>
      <c r="I36" s="94">
        <v>5.5</v>
      </c>
      <c r="J36" s="94">
        <v>2</v>
      </c>
      <c r="K36" s="94">
        <v>1.5</v>
      </c>
      <c r="L36" s="87">
        <f t="shared" si="0"/>
        <v>26</v>
      </c>
      <c r="M36" s="23"/>
      <c r="N36" s="74" t="s">
        <v>523</v>
      </c>
    </row>
    <row r="37" spans="1:14" ht="39.950000000000003" customHeight="1" x14ac:dyDescent="0.2">
      <c r="A37" s="64">
        <v>31</v>
      </c>
      <c r="B37" s="61" t="s">
        <v>18</v>
      </c>
      <c r="C37" s="62">
        <v>36</v>
      </c>
      <c r="D37" s="56" t="s">
        <v>92</v>
      </c>
      <c r="E37" s="57">
        <v>40867</v>
      </c>
      <c r="F37" s="56" t="s">
        <v>93</v>
      </c>
      <c r="G37" s="56" t="s">
        <v>94</v>
      </c>
      <c r="H37" s="88">
        <v>18</v>
      </c>
      <c r="I37" s="89">
        <v>3.25</v>
      </c>
      <c r="J37" s="89">
        <v>2.5</v>
      </c>
      <c r="K37" s="89">
        <v>2</v>
      </c>
      <c r="L37" s="87">
        <f t="shared" si="0"/>
        <v>25.75</v>
      </c>
      <c r="M37" s="21"/>
      <c r="N37" s="74" t="s">
        <v>523</v>
      </c>
    </row>
    <row r="38" spans="1:14" ht="39.950000000000003" customHeight="1" x14ac:dyDescent="0.2">
      <c r="A38" s="64">
        <v>32</v>
      </c>
      <c r="B38" s="61" t="s">
        <v>18</v>
      </c>
      <c r="C38" s="59">
        <v>40</v>
      </c>
      <c r="D38" s="56" t="s">
        <v>149</v>
      </c>
      <c r="E38" s="57">
        <v>40996</v>
      </c>
      <c r="F38" s="56" t="s">
        <v>147</v>
      </c>
      <c r="G38" s="56" t="s">
        <v>150</v>
      </c>
      <c r="H38" s="88">
        <v>16</v>
      </c>
      <c r="I38" s="89">
        <v>4.5</v>
      </c>
      <c r="J38" s="89">
        <v>2</v>
      </c>
      <c r="K38" s="89">
        <v>3</v>
      </c>
      <c r="L38" s="87">
        <f t="shared" si="0"/>
        <v>25.5</v>
      </c>
      <c r="M38" s="23"/>
      <c r="N38" s="74" t="s">
        <v>523</v>
      </c>
    </row>
    <row r="39" spans="1:14" ht="39.950000000000003" customHeight="1" x14ac:dyDescent="0.2">
      <c r="A39" s="64">
        <v>33</v>
      </c>
      <c r="B39" s="61" t="s">
        <v>18</v>
      </c>
      <c r="C39" s="59">
        <v>27</v>
      </c>
      <c r="D39" s="56" t="s">
        <v>70</v>
      </c>
      <c r="E39" s="57">
        <v>40780</v>
      </c>
      <c r="F39" s="56" t="s">
        <v>68</v>
      </c>
      <c r="G39" s="56" t="s">
        <v>456</v>
      </c>
      <c r="H39" s="90">
        <v>20</v>
      </c>
      <c r="I39" s="91">
        <v>1.75</v>
      </c>
      <c r="J39" s="91">
        <v>2.5</v>
      </c>
      <c r="K39" s="91">
        <v>1</v>
      </c>
      <c r="L39" s="87">
        <f t="shared" ref="L39:L70" si="1">SUM(H39:K39)</f>
        <v>25.25</v>
      </c>
      <c r="M39" s="23"/>
      <c r="N39" s="74" t="s">
        <v>523</v>
      </c>
    </row>
    <row r="40" spans="1:14" ht="39.950000000000003" customHeight="1" x14ac:dyDescent="0.2">
      <c r="A40" s="64">
        <v>34</v>
      </c>
      <c r="B40" s="61" t="s">
        <v>18</v>
      </c>
      <c r="C40" s="62">
        <v>69</v>
      </c>
      <c r="D40" s="56" t="s">
        <v>33</v>
      </c>
      <c r="E40" s="57">
        <v>40815</v>
      </c>
      <c r="F40" s="56" t="s">
        <v>27</v>
      </c>
      <c r="G40" s="56" t="s">
        <v>34</v>
      </c>
      <c r="H40" s="85">
        <v>19</v>
      </c>
      <c r="I40" s="86">
        <v>3</v>
      </c>
      <c r="J40" s="86">
        <v>2.75</v>
      </c>
      <c r="K40" s="86">
        <v>0.5</v>
      </c>
      <c r="L40" s="87">
        <f t="shared" si="1"/>
        <v>25.25</v>
      </c>
      <c r="M40" s="23"/>
      <c r="N40" s="74" t="s">
        <v>523</v>
      </c>
    </row>
    <row r="41" spans="1:14" ht="39.950000000000003" customHeight="1" x14ac:dyDescent="0.2">
      <c r="A41" s="64">
        <v>35</v>
      </c>
      <c r="B41" s="59" t="s">
        <v>18</v>
      </c>
      <c r="C41" s="59">
        <v>13</v>
      </c>
      <c r="D41" s="56" t="s">
        <v>156</v>
      </c>
      <c r="E41" s="57">
        <v>40971</v>
      </c>
      <c r="F41" s="56" t="s">
        <v>157</v>
      </c>
      <c r="G41" s="56" t="s">
        <v>158</v>
      </c>
      <c r="H41" s="90">
        <v>16</v>
      </c>
      <c r="I41" s="91">
        <v>5.5</v>
      </c>
      <c r="J41" s="91">
        <v>2.75</v>
      </c>
      <c r="K41" s="91">
        <v>0.5</v>
      </c>
      <c r="L41" s="87">
        <f t="shared" si="1"/>
        <v>24.75</v>
      </c>
      <c r="M41" s="22"/>
      <c r="N41" s="75"/>
    </row>
    <row r="42" spans="1:14" ht="39.950000000000003" customHeight="1" x14ac:dyDescent="0.2">
      <c r="A42" s="64">
        <v>36</v>
      </c>
      <c r="B42" s="59" t="s">
        <v>18</v>
      </c>
      <c r="C42" s="62">
        <v>2</v>
      </c>
      <c r="D42" s="56" t="s">
        <v>62</v>
      </c>
      <c r="E42" s="57">
        <v>40878</v>
      </c>
      <c r="F42" s="56" t="s">
        <v>60</v>
      </c>
      <c r="G42" s="56" t="s">
        <v>63</v>
      </c>
      <c r="H42" s="88">
        <v>14</v>
      </c>
      <c r="I42" s="89">
        <v>3.75</v>
      </c>
      <c r="J42" s="89">
        <v>4.75</v>
      </c>
      <c r="K42" s="89">
        <v>2</v>
      </c>
      <c r="L42" s="87">
        <f t="shared" si="1"/>
        <v>24.5</v>
      </c>
      <c r="M42" s="21"/>
      <c r="N42" s="76"/>
    </row>
    <row r="43" spans="1:14" ht="39.950000000000003" customHeight="1" x14ac:dyDescent="0.2">
      <c r="A43" s="64">
        <v>37</v>
      </c>
      <c r="B43" s="59" t="s">
        <v>18</v>
      </c>
      <c r="C43" s="59">
        <v>45</v>
      </c>
      <c r="D43" s="56" t="s">
        <v>26</v>
      </c>
      <c r="E43" s="57">
        <v>40951</v>
      </c>
      <c r="F43" s="56" t="s">
        <v>27</v>
      </c>
      <c r="G43" s="56" t="s">
        <v>28</v>
      </c>
      <c r="H43" s="85">
        <v>16</v>
      </c>
      <c r="I43" s="86">
        <v>4.75</v>
      </c>
      <c r="J43" s="86">
        <v>2.75</v>
      </c>
      <c r="K43" s="86">
        <v>1</v>
      </c>
      <c r="L43" s="87">
        <f t="shared" si="1"/>
        <v>24.5</v>
      </c>
      <c r="M43" s="21"/>
      <c r="N43" s="76"/>
    </row>
    <row r="44" spans="1:14" ht="39.950000000000003" customHeight="1" x14ac:dyDescent="0.2">
      <c r="A44" s="64">
        <v>38</v>
      </c>
      <c r="B44" s="59" t="s">
        <v>18</v>
      </c>
      <c r="C44" s="61">
        <v>7</v>
      </c>
      <c r="D44" s="56" t="s">
        <v>64</v>
      </c>
      <c r="E44" s="57">
        <v>40875</v>
      </c>
      <c r="F44" s="56" t="s">
        <v>60</v>
      </c>
      <c r="G44" s="56" t="s">
        <v>65</v>
      </c>
      <c r="H44" s="85">
        <v>18</v>
      </c>
      <c r="I44" s="86">
        <v>3.75</v>
      </c>
      <c r="J44" s="86">
        <v>1.5</v>
      </c>
      <c r="K44" s="86">
        <v>1</v>
      </c>
      <c r="L44" s="87">
        <f t="shared" si="1"/>
        <v>24.25</v>
      </c>
      <c r="M44" s="21"/>
      <c r="N44" s="76"/>
    </row>
    <row r="45" spans="1:14" ht="39.950000000000003" customHeight="1" x14ac:dyDescent="0.2">
      <c r="A45" s="64">
        <v>39</v>
      </c>
      <c r="B45" s="59" t="s">
        <v>18</v>
      </c>
      <c r="C45" s="59">
        <v>43</v>
      </c>
      <c r="D45" s="56" t="s">
        <v>457</v>
      </c>
      <c r="E45" s="57">
        <v>40832</v>
      </c>
      <c r="F45" s="56" t="s">
        <v>27</v>
      </c>
      <c r="G45" s="56" t="s">
        <v>30</v>
      </c>
      <c r="H45" s="85">
        <v>16</v>
      </c>
      <c r="I45" s="86">
        <v>3.75</v>
      </c>
      <c r="J45" s="86">
        <v>3.5</v>
      </c>
      <c r="K45" s="86">
        <v>1</v>
      </c>
      <c r="L45" s="87">
        <f t="shared" si="1"/>
        <v>24.25</v>
      </c>
      <c r="M45" s="22"/>
      <c r="N45" s="75"/>
    </row>
    <row r="46" spans="1:14" ht="39.950000000000003" customHeight="1" x14ac:dyDescent="0.2">
      <c r="A46" s="64">
        <v>40</v>
      </c>
      <c r="B46" s="59" t="s">
        <v>18</v>
      </c>
      <c r="C46" s="61">
        <v>26</v>
      </c>
      <c r="D46" s="56" t="s">
        <v>66</v>
      </c>
      <c r="E46" s="57">
        <v>40946</v>
      </c>
      <c r="F46" s="56" t="s">
        <v>60</v>
      </c>
      <c r="G46" s="56" t="s">
        <v>65</v>
      </c>
      <c r="H46" s="90">
        <v>16</v>
      </c>
      <c r="I46" s="91">
        <v>3.25</v>
      </c>
      <c r="J46" s="91">
        <v>2.75</v>
      </c>
      <c r="K46" s="91">
        <v>2</v>
      </c>
      <c r="L46" s="87">
        <f t="shared" si="1"/>
        <v>24</v>
      </c>
      <c r="M46" s="22"/>
      <c r="N46" s="75"/>
    </row>
    <row r="47" spans="1:14" ht="39.950000000000003" customHeight="1" x14ac:dyDescent="0.2">
      <c r="A47" s="64">
        <v>41</v>
      </c>
      <c r="B47" s="59" t="s">
        <v>18</v>
      </c>
      <c r="C47" s="59">
        <v>5</v>
      </c>
      <c r="D47" s="56" t="s">
        <v>37</v>
      </c>
      <c r="E47" s="57">
        <v>40877</v>
      </c>
      <c r="F47" s="56" t="s">
        <v>27</v>
      </c>
      <c r="G47" s="56" t="s">
        <v>38</v>
      </c>
      <c r="H47" s="88">
        <v>15</v>
      </c>
      <c r="I47" s="89">
        <v>2.25</v>
      </c>
      <c r="J47" s="89">
        <v>4.5</v>
      </c>
      <c r="K47" s="89">
        <v>2</v>
      </c>
      <c r="L47" s="87">
        <f t="shared" si="1"/>
        <v>23.75</v>
      </c>
      <c r="M47" s="23"/>
      <c r="N47" s="76"/>
    </row>
    <row r="48" spans="1:14" ht="39.950000000000003" customHeight="1" x14ac:dyDescent="0.2">
      <c r="A48" s="64">
        <v>42</v>
      </c>
      <c r="B48" s="59" t="s">
        <v>18</v>
      </c>
      <c r="C48" s="59">
        <v>35</v>
      </c>
      <c r="D48" s="56" t="s">
        <v>35</v>
      </c>
      <c r="E48" s="57">
        <v>40834</v>
      </c>
      <c r="F48" s="56" t="s">
        <v>27</v>
      </c>
      <c r="G48" s="56" t="s">
        <v>36</v>
      </c>
      <c r="H48" s="88">
        <v>16</v>
      </c>
      <c r="I48" s="89">
        <v>2.25</v>
      </c>
      <c r="J48" s="89">
        <v>4</v>
      </c>
      <c r="K48" s="89">
        <v>1.5</v>
      </c>
      <c r="L48" s="87">
        <f t="shared" si="1"/>
        <v>23.75</v>
      </c>
      <c r="M48" s="22"/>
      <c r="N48" s="75"/>
    </row>
    <row r="49" spans="1:14" ht="39.950000000000003" customHeight="1" x14ac:dyDescent="0.2">
      <c r="A49" s="64">
        <v>43</v>
      </c>
      <c r="B49" s="59" t="s">
        <v>18</v>
      </c>
      <c r="C49" s="59">
        <v>42</v>
      </c>
      <c r="D49" s="56" t="s">
        <v>53</v>
      </c>
      <c r="E49" s="57">
        <v>43337</v>
      </c>
      <c r="F49" s="56" t="s">
        <v>54</v>
      </c>
      <c r="G49" s="56" t="s">
        <v>55</v>
      </c>
      <c r="H49" s="88">
        <v>15</v>
      </c>
      <c r="I49" s="89">
        <v>5.5</v>
      </c>
      <c r="J49" s="89">
        <v>1.75</v>
      </c>
      <c r="K49" s="89">
        <v>1.5</v>
      </c>
      <c r="L49" s="87">
        <f t="shared" si="1"/>
        <v>23.75</v>
      </c>
      <c r="M49" s="23"/>
      <c r="N49" s="74"/>
    </row>
    <row r="50" spans="1:14" ht="39.950000000000003" customHeight="1" x14ac:dyDescent="0.2">
      <c r="A50" s="64">
        <v>44</v>
      </c>
      <c r="B50" s="59" t="s">
        <v>18</v>
      </c>
      <c r="C50" s="59">
        <v>21</v>
      </c>
      <c r="D50" s="56" t="s">
        <v>455</v>
      </c>
      <c r="E50" s="57">
        <v>40855</v>
      </c>
      <c r="F50" s="56" t="s">
        <v>68</v>
      </c>
      <c r="G50" s="56" t="s">
        <v>456</v>
      </c>
      <c r="H50" s="90">
        <v>19</v>
      </c>
      <c r="I50" s="91">
        <v>1.5</v>
      </c>
      <c r="J50" s="91">
        <v>2</v>
      </c>
      <c r="K50" s="91">
        <v>1</v>
      </c>
      <c r="L50" s="87">
        <f t="shared" si="1"/>
        <v>23.5</v>
      </c>
      <c r="M50" s="23"/>
      <c r="N50" s="74"/>
    </row>
    <row r="51" spans="1:14" ht="39.950000000000003" customHeight="1" x14ac:dyDescent="0.2">
      <c r="A51" s="64">
        <v>45</v>
      </c>
      <c r="B51" s="59" t="s">
        <v>18</v>
      </c>
      <c r="C51" s="61">
        <v>1</v>
      </c>
      <c r="D51" s="56" t="s">
        <v>109</v>
      </c>
      <c r="E51" s="57">
        <v>41072</v>
      </c>
      <c r="F51" s="56" t="s">
        <v>110</v>
      </c>
      <c r="G51" s="56" t="s">
        <v>111</v>
      </c>
      <c r="H51" s="85">
        <v>15</v>
      </c>
      <c r="I51" s="86">
        <v>4.5</v>
      </c>
      <c r="J51" s="86">
        <v>2.75</v>
      </c>
      <c r="K51" s="86">
        <v>1</v>
      </c>
      <c r="L51" s="87">
        <f t="shared" si="1"/>
        <v>23.25</v>
      </c>
      <c r="M51" s="22"/>
      <c r="N51" s="75"/>
    </row>
    <row r="52" spans="1:14" ht="39.950000000000003" customHeight="1" x14ac:dyDescent="0.2">
      <c r="A52" s="64">
        <v>46</v>
      </c>
      <c r="B52" s="59" t="s">
        <v>18</v>
      </c>
      <c r="C52" s="55">
        <v>17</v>
      </c>
      <c r="D52" s="56" t="s">
        <v>136</v>
      </c>
      <c r="E52" s="57">
        <v>41172</v>
      </c>
      <c r="F52" s="56" t="s">
        <v>132</v>
      </c>
      <c r="G52" s="56" t="s">
        <v>135</v>
      </c>
      <c r="H52" s="85">
        <v>13</v>
      </c>
      <c r="I52" s="86">
        <v>5</v>
      </c>
      <c r="J52" s="86">
        <v>3.25</v>
      </c>
      <c r="K52" s="86">
        <v>2</v>
      </c>
      <c r="L52" s="87">
        <f t="shared" si="1"/>
        <v>23.25</v>
      </c>
      <c r="M52" s="23"/>
      <c r="N52" s="74"/>
    </row>
    <row r="53" spans="1:14" ht="39.950000000000003" customHeight="1" x14ac:dyDescent="0.2">
      <c r="A53" s="64">
        <v>47</v>
      </c>
      <c r="B53" s="59" t="s">
        <v>18</v>
      </c>
      <c r="C53" s="61">
        <v>28</v>
      </c>
      <c r="D53" s="56" t="s">
        <v>72</v>
      </c>
      <c r="E53" s="57">
        <v>41442</v>
      </c>
      <c r="F53" s="56" t="s">
        <v>73</v>
      </c>
      <c r="G53" s="56" t="s">
        <v>74</v>
      </c>
      <c r="H53" s="90">
        <v>13.5</v>
      </c>
      <c r="I53" s="91">
        <v>4.5</v>
      </c>
      <c r="J53" s="91">
        <v>4</v>
      </c>
      <c r="K53" s="91">
        <v>1</v>
      </c>
      <c r="L53" s="87">
        <f t="shared" si="1"/>
        <v>23</v>
      </c>
      <c r="M53" s="21"/>
      <c r="N53" s="74"/>
    </row>
    <row r="54" spans="1:14" ht="39.950000000000003" customHeight="1" x14ac:dyDescent="0.2">
      <c r="A54" s="64">
        <v>48</v>
      </c>
      <c r="B54" s="59" t="s">
        <v>18</v>
      </c>
      <c r="C54" s="59">
        <v>59</v>
      </c>
      <c r="D54" s="56" t="s">
        <v>140</v>
      </c>
      <c r="E54" s="57">
        <v>40969</v>
      </c>
      <c r="F54" s="56" t="s">
        <v>138</v>
      </c>
      <c r="G54" s="56" t="s">
        <v>139</v>
      </c>
      <c r="H54" s="94">
        <v>16</v>
      </c>
      <c r="I54" s="94">
        <v>4</v>
      </c>
      <c r="J54" s="94">
        <v>2</v>
      </c>
      <c r="K54" s="94">
        <v>1</v>
      </c>
      <c r="L54" s="87">
        <f t="shared" si="1"/>
        <v>23</v>
      </c>
      <c r="M54" s="50"/>
      <c r="N54" s="50"/>
    </row>
    <row r="55" spans="1:14" ht="39.950000000000003" customHeight="1" x14ac:dyDescent="0.2">
      <c r="A55" s="64">
        <v>49</v>
      </c>
      <c r="B55" s="59" t="s">
        <v>18</v>
      </c>
      <c r="C55" s="62">
        <v>12</v>
      </c>
      <c r="D55" s="56" t="s">
        <v>89</v>
      </c>
      <c r="E55" s="57">
        <v>46118</v>
      </c>
      <c r="F55" s="56" t="s">
        <v>73</v>
      </c>
      <c r="G55" s="56" t="s">
        <v>90</v>
      </c>
      <c r="H55" s="91">
        <v>16</v>
      </c>
      <c r="I55" s="91">
        <v>2.75</v>
      </c>
      <c r="J55" s="91">
        <v>3</v>
      </c>
      <c r="K55" s="91">
        <v>1</v>
      </c>
      <c r="L55" s="87">
        <f t="shared" si="1"/>
        <v>22.75</v>
      </c>
      <c r="M55" s="51"/>
      <c r="N55" s="51"/>
    </row>
    <row r="56" spans="1:14" ht="39.950000000000003" customHeight="1" x14ac:dyDescent="0.2">
      <c r="A56" s="64">
        <v>50</v>
      </c>
      <c r="B56" s="59" t="s">
        <v>18</v>
      </c>
      <c r="C56" s="59">
        <v>19</v>
      </c>
      <c r="D56" s="56" t="s">
        <v>44</v>
      </c>
      <c r="E56" s="57">
        <v>41213</v>
      </c>
      <c r="F56" s="56" t="s">
        <v>39</v>
      </c>
      <c r="G56" s="56" t="s">
        <v>43</v>
      </c>
      <c r="H56" s="91">
        <v>16</v>
      </c>
      <c r="I56" s="91">
        <v>1.75</v>
      </c>
      <c r="J56" s="91">
        <v>4</v>
      </c>
      <c r="K56" s="91">
        <v>1</v>
      </c>
      <c r="L56" s="87">
        <f t="shared" si="1"/>
        <v>22.75</v>
      </c>
      <c r="M56" s="51"/>
      <c r="N56" s="51"/>
    </row>
    <row r="57" spans="1:14" ht="39.950000000000003" customHeight="1" x14ac:dyDescent="0.2">
      <c r="A57" s="64">
        <v>51</v>
      </c>
      <c r="B57" s="59" t="s">
        <v>18</v>
      </c>
      <c r="C57" s="59">
        <v>52</v>
      </c>
      <c r="D57" s="56" t="s">
        <v>79</v>
      </c>
      <c r="E57" s="57">
        <v>40828</v>
      </c>
      <c r="F57" s="56" t="s">
        <v>73</v>
      </c>
      <c r="G57" s="56" t="s">
        <v>80</v>
      </c>
      <c r="H57" s="94">
        <v>14</v>
      </c>
      <c r="I57" s="94">
        <v>3.75</v>
      </c>
      <c r="J57" s="94">
        <v>3</v>
      </c>
      <c r="K57" s="94">
        <v>1.5</v>
      </c>
      <c r="L57" s="87">
        <f t="shared" si="1"/>
        <v>22.25</v>
      </c>
      <c r="M57" s="51"/>
      <c r="N57" s="51"/>
    </row>
    <row r="58" spans="1:14" ht="39.950000000000003" customHeight="1" x14ac:dyDescent="0.2">
      <c r="A58" s="64">
        <v>52</v>
      </c>
      <c r="B58" s="59" t="s">
        <v>18</v>
      </c>
      <c r="C58" s="62">
        <v>70</v>
      </c>
      <c r="D58" s="56" t="s">
        <v>29</v>
      </c>
      <c r="E58" s="57">
        <v>41022</v>
      </c>
      <c r="F58" s="56" t="s">
        <v>27</v>
      </c>
      <c r="G58" s="56" t="s">
        <v>30</v>
      </c>
      <c r="H58" s="86">
        <v>14</v>
      </c>
      <c r="I58" s="86">
        <v>3</v>
      </c>
      <c r="J58" s="86">
        <v>3.5</v>
      </c>
      <c r="K58" s="86">
        <v>1.5</v>
      </c>
      <c r="L58" s="87">
        <f t="shared" si="1"/>
        <v>22</v>
      </c>
      <c r="M58" s="51"/>
      <c r="N58" s="51"/>
    </row>
    <row r="59" spans="1:14" ht="39.950000000000003" customHeight="1" x14ac:dyDescent="0.2">
      <c r="A59" s="64">
        <v>53</v>
      </c>
      <c r="B59" s="59" t="s">
        <v>18</v>
      </c>
      <c r="C59" s="55">
        <v>22</v>
      </c>
      <c r="D59" s="56" t="s">
        <v>120</v>
      </c>
      <c r="E59" s="57">
        <v>41078</v>
      </c>
      <c r="F59" s="56" t="s">
        <v>110</v>
      </c>
      <c r="G59" s="56" t="s">
        <v>119</v>
      </c>
      <c r="H59" s="89">
        <v>18</v>
      </c>
      <c r="I59" s="89">
        <v>1</v>
      </c>
      <c r="J59" s="89">
        <v>1.75</v>
      </c>
      <c r="K59" s="89">
        <v>1</v>
      </c>
      <c r="L59" s="87">
        <f t="shared" si="1"/>
        <v>21.75</v>
      </c>
      <c r="M59" s="51"/>
      <c r="N59" s="51"/>
    </row>
    <row r="60" spans="1:14" ht="39.950000000000003" customHeight="1" x14ac:dyDescent="0.2">
      <c r="A60" s="64">
        <v>54</v>
      </c>
      <c r="B60" s="59" t="s">
        <v>18</v>
      </c>
      <c r="C60" s="59">
        <v>10</v>
      </c>
      <c r="D60" s="56" t="s">
        <v>59</v>
      </c>
      <c r="E60" s="57">
        <v>41106</v>
      </c>
      <c r="F60" s="93" t="s">
        <v>60</v>
      </c>
      <c r="G60" s="56" t="s">
        <v>61</v>
      </c>
      <c r="H60" s="89">
        <v>14</v>
      </c>
      <c r="I60" s="89">
        <v>1.5</v>
      </c>
      <c r="J60" s="89">
        <v>4</v>
      </c>
      <c r="K60" s="89">
        <v>2</v>
      </c>
      <c r="L60" s="87">
        <f t="shared" si="1"/>
        <v>21.5</v>
      </c>
      <c r="M60" s="51"/>
      <c r="N60" s="51"/>
    </row>
    <row r="61" spans="1:14" ht="39.950000000000003" customHeight="1" x14ac:dyDescent="0.2">
      <c r="A61" s="64">
        <v>55</v>
      </c>
      <c r="B61" s="59" t="s">
        <v>18</v>
      </c>
      <c r="C61" s="55">
        <v>58</v>
      </c>
      <c r="D61" s="56" t="s">
        <v>116</v>
      </c>
      <c r="E61" s="57">
        <v>40919</v>
      </c>
      <c r="F61" s="56" t="s">
        <v>110</v>
      </c>
      <c r="G61" s="56" t="s">
        <v>117</v>
      </c>
      <c r="H61" s="94">
        <v>12</v>
      </c>
      <c r="I61" s="94">
        <v>5.25</v>
      </c>
      <c r="J61" s="94">
        <v>3.25</v>
      </c>
      <c r="K61" s="94">
        <v>1</v>
      </c>
      <c r="L61" s="87">
        <f t="shared" si="1"/>
        <v>21.5</v>
      </c>
      <c r="M61" s="51"/>
      <c r="N61" s="51"/>
    </row>
    <row r="62" spans="1:14" ht="39.950000000000003" customHeight="1" x14ac:dyDescent="0.2">
      <c r="A62" s="64">
        <v>56</v>
      </c>
      <c r="B62" s="59" t="s">
        <v>18</v>
      </c>
      <c r="C62" s="61">
        <v>62</v>
      </c>
      <c r="D62" s="56" t="s">
        <v>449</v>
      </c>
      <c r="E62" s="57">
        <v>41206</v>
      </c>
      <c r="F62" s="56" t="s">
        <v>39</v>
      </c>
      <c r="G62" s="56" t="s">
        <v>43</v>
      </c>
      <c r="H62" s="86">
        <v>16</v>
      </c>
      <c r="I62" s="86">
        <v>1.25</v>
      </c>
      <c r="J62" s="86">
        <v>3</v>
      </c>
      <c r="K62" s="86">
        <v>1</v>
      </c>
      <c r="L62" s="87">
        <f t="shared" si="1"/>
        <v>21.25</v>
      </c>
      <c r="M62" s="51"/>
      <c r="N62" s="51"/>
    </row>
    <row r="63" spans="1:14" ht="39.950000000000003" customHeight="1" x14ac:dyDescent="0.2">
      <c r="A63" s="64">
        <v>57</v>
      </c>
      <c r="B63" s="59" t="s">
        <v>18</v>
      </c>
      <c r="C63" s="62">
        <v>47</v>
      </c>
      <c r="D63" s="56" t="s">
        <v>67</v>
      </c>
      <c r="E63" s="57">
        <v>41058</v>
      </c>
      <c r="F63" s="56" t="s">
        <v>68</v>
      </c>
      <c r="G63" s="56" t="s">
        <v>69</v>
      </c>
      <c r="H63" s="91">
        <v>17</v>
      </c>
      <c r="I63" s="91">
        <v>3</v>
      </c>
      <c r="J63" s="91">
        <v>0.5</v>
      </c>
      <c r="K63" s="91">
        <v>0.5</v>
      </c>
      <c r="L63" s="87">
        <f t="shared" si="1"/>
        <v>21</v>
      </c>
      <c r="M63" s="51"/>
      <c r="N63" s="51"/>
    </row>
    <row r="64" spans="1:14" ht="39.950000000000003" customHeight="1" x14ac:dyDescent="0.2">
      <c r="A64" s="64">
        <v>58</v>
      </c>
      <c r="B64" s="59" t="s">
        <v>18</v>
      </c>
      <c r="C64" s="61">
        <v>67</v>
      </c>
      <c r="D64" s="56" t="s">
        <v>75</v>
      </c>
      <c r="E64" s="57">
        <v>40831</v>
      </c>
      <c r="F64" s="56" t="s">
        <v>73</v>
      </c>
      <c r="G64" s="56" t="s">
        <v>76</v>
      </c>
      <c r="H64" s="86">
        <v>14</v>
      </c>
      <c r="I64" s="86">
        <v>3.5</v>
      </c>
      <c r="J64" s="86">
        <v>2.5</v>
      </c>
      <c r="K64" s="86">
        <v>1</v>
      </c>
      <c r="L64" s="87">
        <f t="shared" si="1"/>
        <v>21</v>
      </c>
      <c r="M64" s="51"/>
      <c r="N64" s="51"/>
    </row>
    <row r="65" spans="1:14" ht="39.950000000000003" customHeight="1" x14ac:dyDescent="0.2">
      <c r="A65" s="64">
        <v>59</v>
      </c>
      <c r="B65" s="59" t="s">
        <v>18</v>
      </c>
      <c r="C65" s="59">
        <v>25</v>
      </c>
      <c r="D65" s="56" t="s">
        <v>78</v>
      </c>
      <c r="E65" s="57">
        <v>41059</v>
      </c>
      <c r="F65" s="56" t="s">
        <v>73</v>
      </c>
      <c r="G65" s="56" t="s">
        <v>74</v>
      </c>
      <c r="H65" s="89">
        <v>14</v>
      </c>
      <c r="I65" s="89">
        <v>3.25</v>
      </c>
      <c r="J65" s="89">
        <v>1.25</v>
      </c>
      <c r="K65" s="89">
        <v>1.5</v>
      </c>
      <c r="L65" s="87">
        <f t="shared" si="1"/>
        <v>20</v>
      </c>
      <c r="M65" s="51"/>
      <c r="N65" s="51"/>
    </row>
    <row r="66" spans="1:14" ht="39.950000000000003" customHeight="1" x14ac:dyDescent="0.2">
      <c r="A66" s="64">
        <v>60</v>
      </c>
      <c r="B66" s="59" t="s">
        <v>18</v>
      </c>
      <c r="C66" s="55">
        <v>50</v>
      </c>
      <c r="D66" s="56" t="s">
        <v>121</v>
      </c>
      <c r="E66" s="57">
        <v>41078</v>
      </c>
      <c r="F66" s="56" t="s">
        <v>122</v>
      </c>
      <c r="G66" s="56" t="s">
        <v>126</v>
      </c>
      <c r="H66" s="94">
        <v>14</v>
      </c>
      <c r="I66" s="94">
        <v>3</v>
      </c>
      <c r="J66" s="94">
        <v>2</v>
      </c>
      <c r="K66" s="94">
        <v>1</v>
      </c>
      <c r="L66" s="87">
        <f t="shared" si="1"/>
        <v>20</v>
      </c>
      <c r="M66" s="51"/>
      <c r="N66" s="51"/>
    </row>
    <row r="67" spans="1:14" ht="39.950000000000003" customHeight="1" x14ac:dyDescent="0.2">
      <c r="A67" s="64">
        <v>61</v>
      </c>
      <c r="B67" s="59" t="s">
        <v>18</v>
      </c>
      <c r="C67" s="55">
        <v>63</v>
      </c>
      <c r="D67" s="56" t="s">
        <v>125</v>
      </c>
      <c r="E67" s="57">
        <v>40991</v>
      </c>
      <c r="F67" s="56" t="s">
        <v>122</v>
      </c>
      <c r="G67" s="56" t="s">
        <v>126</v>
      </c>
      <c r="H67" s="86">
        <v>14</v>
      </c>
      <c r="I67" s="86">
        <v>3.5</v>
      </c>
      <c r="J67" s="86">
        <v>2</v>
      </c>
      <c r="K67" s="86">
        <v>0.5</v>
      </c>
      <c r="L67" s="87">
        <f t="shared" si="1"/>
        <v>20</v>
      </c>
      <c r="M67" s="51"/>
      <c r="N67" s="51"/>
    </row>
    <row r="68" spans="1:14" ht="39.950000000000003" customHeight="1" x14ac:dyDescent="0.2">
      <c r="A68" s="64">
        <v>62</v>
      </c>
      <c r="B68" s="59" t="s">
        <v>18</v>
      </c>
      <c r="C68" s="59">
        <v>68</v>
      </c>
      <c r="D68" s="56" t="s">
        <v>461</v>
      </c>
      <c r="E68" s="57">
        <v>40902</v>
      </c>
      <c r="F68" s="56" t="s">
        <v>462</v>
      </c>
      <c r="G68" s="56" t="s">
        <v>139</v>
      </c>
      <c r="H68" s="86">
        <v>13</v>
      </c>
      <c r="I68" s="86">
        <v>3</v>
      </c>
      <c r="J68" s="86">
        <v>2.5</v>
      </c>
      <c r="K68" s="86">
        <v>1</v>
      </c>
      <c r="L68" s="87">
        <f t="shared" si="1"/>
        <v>19.5</v>
      </c>
      <c r="M68" s="50"/>
      <c r="N68" s="50"/>
    </row>
    <row r="69" spans="1:14" ht="39.950000000000003" customHeight="1" x14ac:dyDescent="0.2">
      <c r="A69" s="64">
        <v>63</v>
      </c>
      <c r="B69" s="59" t="s">
        <v>18</v>
      </c>
      <c r="C69" s="59">
        <v>9</v>
      </c>
      <c r="D69" s="71" t="s">
        <v>450</v>
      </c>
      <c r="E69" s="72">
        <v>41005</v>
      </c>
      <c r="F69" s="56" t="s">
        <v>368</v>
      </c>
      <c r="G69" s="71" t="s">
        <v>451</v>
      </c>
      <c r="H69" s="86">
        <v>13</v>
      </c>
      <c r="I69" s="86">
        <v>3.5</v>
      </c>
      <c r="J69" s="86">
        <v>2.25</v>
      </c>
      <c r="K69" s="86">
        <v>0.5</v>
      </c>
      <c r="L69" s="87">
        <f t="shared" si="1"/>
        <v>19.25</v>
      </c>
      <c r="M69" s="50"/>
      <c r="N69" s="50"/>
    </row>
    <row r="70" spans="1:14" ht="39.950000000000003" customHeight="1" x14ac:dyDescent="0.2">
      <c r="A70" s="64">
        <v>64</v>
      </c>
      <c r="B70" s="59" t="s">
        <v>18</v>
      </c>
      <c r="C70" s="62">
        <v>61</v>
      </c>
      <c r="D70" s="56" t="s">
        <v>42</v>
      </c>
      <c r="E70" s="57">
        <v>41222</v>
      </c>
      <c r="F70" s="56" t="s">
        <v>39</v>
      </c>
      <c r="G70" s="56" t="s">
        <v>43</v>
      </c>
      <c r="H70" s="94">
        <v>15</v>
      </c>
      <c r="I70" s="94">
        <v>1.5</v>
      </c>
      <c r="J70" s="94">
        <v>2.25</v>
      </c>
      <c r="K70" s="94">
        <v>0.5</v>
      </c>
      <c r="L70" s="87">
        <f t="shared" si="1"/>
        <v>19.25</v>
      </c>
      <c r="M70" s="50"/>
      <c r="N70" s="50"/>
    </row>
    <row r="71" spans="1:14" ht="39.950000000000003" customHeight="1" x14ac:dyDescent="0.2">
      <c r="A71" s="64">
        <v>65</v>
      </c>
      <c r="B71" s="59" t="s">
        <v>18</v>
      </c>
      <c r="C71" s="59">
        <v>34</v>
      </c>
      <c r="D71" s="56" t="s">
        <v>31</v>
      </c>
      <c r="E71" s="57">
        <v>41096</v>
      </c>
      <c r="F71" s="56" t="s">
        <v>27</v>
      </c>
      <c r="G71" s="56" t="s">
        <v>32</v>
      </c>
      <c r="H71" s="91">
        <v>12</v>
      </c>
      <c r="I71" s="91">
        <v>2.5</v>
      </c>
      <c r="J71" s="91">
        <v>3</v>
      </c>
      <c r="K71" s="91">
        <v>1.5</v>
      </c>
      <c r="L71" s="87">
        <f t="shared" ref="L71:L78" si="2">SUM(H71:K71)</f>
        <v>19</v>
      </c>
      <c r="M71" s="50"/>
      <c r="N71" s="50"/>
    </row>
    <row r="72" spans="1:14" ht="39.950000000000003" customHeight="1" x14ac:dyDescent="0.2">
      <c r="A72" s="64">
        <v>66</v>
      </c>
      <c r="B72" s="59" t="s">
        <v>18</v>
      </c>
      <c r="C72" s="62">
        <v>65</v>
      </c>
      <c r="D72" s="56" t="s">
        <v>71</v>
      </c>
      <c r="E72" s="57">
        <v>40855</v>
      </c>
      <c r="F72" s="56" t="s">
        <v>68</v>
      </c>
      <c r="G72" s="56" t="s">
        <v>69</v>
      </c>
      <c r="H72" s="86">
        <v>15</v>
      </c>
      <c r="I72" s="86">
        <v>1</v>
      </c>
      <c r="J72" s="86">
        <v>1.75</v>
      </c>
      <c r="K72" s="86">
        <v>0.5</v>
      </c>
      <c r="L72" s="87">
        <f t="shared" si="2"/>
        <v>18.25</v>
      </c>
      <c r="M72" s="50"/>
      <c r="N72" s="50"/>
    </row>
    <row r="73" spans="1:14" ht="39.950000000000003" customHeight="1" x14ac:dyDescent="0.2">
      <c r="A73" s="64">
        <v>67</v>
      </c>
      <c r="B73" s="59" t="s">
        <v>18</v>
      </c>
      <c r="C73" s="59">
        <v>32</v>
      </c>
      <c r="D73" s="56" t="s">
        <v>112</v>
      </c>
      <c r="E73" s="57">
        <v>40820</v>
      </c>
      <c r="F73" s="56" t="s">
        <v>110</v>
      </c>
      <c r="G73" s="56" t="s">
        <v>113</v>
      </c>
      <c r="H73" s="91">
        <v>11</v>
      </c>
      <c r="I73" s="91">
        <v>3.25</v>
      </c>
      <c r="J73" s="91">
        <v>2.75</v>
      </c>
      <c r="K73" s="91">
        <v>0.5</v>
      </c>
      <c r="L73" s="87">
        <f t="shared" si="2"/>
        <v>17.5</v>
      </c>
      <c r="M73" s="50"/>
      <c r="N73" s="50"/>
    </row>
    <row r="74" spans="1:14" ht="39.950000000000003" customHeight="1" x14ac:dyDescent="0.2">
      <c r="A74" s="64">
        <v>68</v>
      </c>
      <c r="B74" s="59" t="s">
        <v>18</v>
      </c>
      <c r="C74" s="61">
        <v>71</v>
      </c>
      <c r="D74" s="56" t="s">
        <v>56</v>
      </c>
      <c r="E74" s="57">
        <v>41034</v>
      </c>
      <c r="F74" s="56" t="s">
        <v>57</v>
      </c>
      <c r="G74" s="56" t="s">
        <v>58</v>
      </c>
      <c r="H74" s="86">
        <v>13</v>
      </c>
      <c r="I74" s="86">
        <v>1.5</v>
      </c>
      <c r="J74" s="86">
        <v>1</v>
      </c>
      <c r="K74" s="86">
        <v>1.5</v>
      </c>
      <c r="L74" s="87">
        <f t="shared" si="2"/>
        <v>17</v>
      </c>
      <c r="M74" s="50"/>
      <c r="N74" s="50"/>
    </row>
    <row r="75" spans="1:14" ht="39.950000000000003" customHeight="1" x14ac:dyDescent="0.2">
      <c r="A75" s="64">
        <v>69</v>
      </c>
      <c r="B75" s="59" t="s">
        <v>18</v>
      </c>
      <c r="C75" s="55">
        <v>48</v>
      </c>
      <c r="D75" s="56" t="s">
        <v>118</v>
      </c>
      <c r="E75" s="57">
        <v>40890</v>
      </c>
      <c r="F75" s="56" t="s">
        <v>110</v>
      </c>
      <c r="G75" s="56" t="s">
        <v>119</v>
      </c>
      <c r="H75" s="86">
        <v>11</v>
      </c>
      <c r="I75" s="86">
        <v>2.75</v>
      </c>
      <c r="J75" s="86">
        <v>1.75</v>
      </c>
      <c r="K75" s="86">
        <v>1</v>
      </c>
      <c r="L75" s="87">
        <f t="shared" si="2"/>
        <v>16.5</v>
      </c>
      <c r="M75" s="50"/>
      <c r="N75" s="50"/>
    </row>
    <row r="76" spans="1:14" ht="39.950000000000003" customHeight="1" x14ac:dyDescent="0.2">
      <c r="A76" s="64">
        <v>70</v>
      </c>
      <c r="B76" s="59" t="s">
        <v>18</v>
      </c>
      <c r="C76" s="59">
        <v>16</v>
      </c>
      <c r="D76" s="56" t="s">
        <v>81</v>
      </c>
      <c r="E76" s="57">
        <v>41109</v>
      </c>
      <c r="F76" s="56" t="s">
        <v>82</v>
      </c>
      <c r="G76" s="56" t="s">
        <v>74</v>
      </c>
      <c r="H76" s="91">
        <v>8</v>
      </c>
      <c r="I76" s="91">
        <v>4</v>
      </c>
      <c r="J76" s="91">
        <v>2.5</v>
      </c>
      <c r="K76" s="91">
        <v>0.5</v>
      </c>
      <c r="L76" s="87">
        <f t="shared" si="2"/>
        <v>15</v>
      </c>
      <c r="M76" s="50"/>
      <c r="N76" s="50"/>
    </row>
    <row r="77" spans="1:14" s="9" customFormat="1" ht="39.950000000000003" customHeight="1" x14ac:dyDescent="0.2">
      <c r="A77" s="64">
        <v>71</v>
      </c>
      <c r="B77" s="59" t="s">
        <v>18</v>
      </c>
      <c r="C77" s="59">
        <v>23</v>
      </c>
      <c r="D77" s="56" t="s">
        <v>84</v>
      </c>
      <c r="E77" s="57">
        <v>41203</v>
      </c>
      <c r="F77" s="56" t="s">
        <v>73</v>
      </c>
      <c r="G77" s="56" t="s">
        <v>85</v>
      </c>
      <c r="H77" s="89">
        <v>7</v>
      </c>
      <c r="I77" s="89">
        <v>1</v>
      </c>
      <c r="J77" s="89">
        <v>4.5</v>
      </c>
      <c r="K77" s="89">
        <v>0.5</v>
      </c>
      <c r="L77" s="87">
        <f t="shared" si="2"/>
        <v>13</v>
      </c>
      <c r="M77" s="50"/>
      <c r="N77" s="50"/>
    </row>
    <row r="78" spans="1:14" ht="39.950000000000003" customHeight="1" x14ac:dyDescent="0.2">
      <c r="A78" s="64">
        <v>72</v>
      </c>
      <c r="B78" s="59" t="s">
        <v>18</v>
      </c>
      <c r="C78" s="59">
        <v>66</v>
      </c>
      <c r="D78" s="56" t="s">
        <v>91</v>
      </c>
      <c r="E78" s="57">
        <v>40891</v>
      </c>
      <c r="F78" s="56" t="s">
        <v>73</v>
      </c>
      <c r="G78" s="56" t="s">
        <v>80</v>
      </c>
      <c r="H78" s="86">
        <v>1</v>
      </c>
      <c r="I78" s="86">
        <v>4.25</v>
      </c>
      <c r="J78" s="86">
        <v>1.75</v>
      </c>
      <c r="K78" s="86">
        <v>4.5</v>
      </c>
      <c r="L78" s="87">
        <f t="shared" si="2"/>
        <v>11.5</v>
      </c>
      <c r="M78" s="50"/>
      <c r="N78" s="50"/>
    </row>
    <row r="79" spans="1:14" s="9" customFormat="1" ht="39.950000000000003" customHeight="1" x14ac:dyDescent="0.2">
      <c r="A79" s="77"/>
      <c r="B79" s="78"/>
      <c r="C79" s="79"/>
      <c r="D79" s="80"/>
      <c r="E79" s="81"/>
      <c r="F79" s="82"/>
      <c r="G79" s="82"/>
      <c r="H79" s="83"/>
      <c r="I79" s="83"/>
      <c r="J79" s="83"/>
      <c r="K79" s="83"/>
      <c r="L79" s="84"/>
      <c r="M79" s="19"/>
      <c r="N79" s="19"/>
    </row>
    <row r="80" spans="1:14" ht="12.75" x14ac:dyDescent="0.2">
      <c r="B80" s="52" t="s">
        <v>11</v>
      </c>
      <c r="C80" s="2"/>
      <c r="D80" s="10"/>
      <c r="E80" s="95" t="s">
        <v>463</v>
      </c>
      <c r="F80" s="8"/>
      <c r="G80" s="49"/>
      <c r="H80" s="2"/>
      <c r="I80" s="2"/>
      <c r="J80" s="2"/>
      <c r="K80" s="2"/>
      <c r="L80" s="2"/>
      <c r="M80" s="2"/>
      <c r="N80" s="2"/>
    </row>
    <row r="81" spans="1:14" ht="12.75" x14ac:dyDescent="0.2">
      <c r="B81" s="52"/>
      <c r="C81" s="2"/>
      <c r="D81" s="49"/>
      <c r="E81" s="38"/>
      <c r="F81" s="49"/>
      <c r="G81" s="49"/>
      <c r="H81" s="2"/>
      <c r="I81" s="2"/>
      <c r="J81" s="2"/>
      <c r="K81" s="2"/>
      <c r="L81" s="2"/>
      <c r="M81" s="2"/>
      <c r="N81" s="2"/>
    </row>
    <row r="82" spans="1:14" ht="12.75" x14ac:dyDescent="0.2">
      <c r="B82" s="52" t="s">
        <v>12</v>
      </c>
      <c r="C82" s="2"/>
      <c r="D82" s="10"/>
      <c r="E82" s="95" t="s">
        <v>464</v>
      </c>
      <c r="F82" s="8"/>
      <c r="G82" s="49"/>
      <c r="H82" s="2"/>
      <c r="I82" s="2"/>
      <c r="J82" s="2"/>
      <c r="K82" s="2"/>
      <c r="L82" s="2"/>
      <c r="M82" s="2"/>
      <c r="N82" s="2"/>
    </row>
    <row r="83" spans="1:14" ht="18.600000000000001" customHeight="1" x14ac:dyDescent="0.2">
      <c r="A83" s="24"/>
      <c r="B83" s="2"/>
      <c r="C83" s="2"/>
      <c r="D83" s="28"/>
      <c r="E83" s="95" t="s">
        <v>465</v>
      </c>
      <c r="F83" s="8"/>
      <c r="G83" s="49"/>
      <c r="H83" s="2"/>
      <c r="I83" s="2"/>
      <c r="J83" s="2"/>
      <c r="K83" s="2"/>
      <c r="L83" s="2"/>
      <c r="M83" s="2"/>
      <c r="N83" s="2"/>
    </row>
    <row r="84" spans="1:14" ht="12.75" x14ac:dyDescent="0.2">
      <c r="A84" s="24"/>
      <c r="B84" s="2"/>
      <c r="C84" s="2"/>
      <c r="D84" s="10"/>
      <c r="E84" s="95" t="s">
        <v>466</v>
      </c>
      <c r="F84" s="8"/>
      <c r="G84" s="49"/>
      <c r="H84" s="2"/>
      <c r="I84" s="2"/>
      <c r="J84" s="2"/>
      <c r="K84" s="2"/>
      <c r="L84" s="2"/>
      <c r="M84" s="2"/>
      <c r="N84" s="2"/>
    </row>
    <row r="85" spans="1:14" ht="12.75" x14ac:dyDescent="0.2">
      <c r="A85" s="24"/>
      <c r="B85" s="2"/>
      <c r="C85" s="2"/>
      <c r="D85" s="28"/>
      <c r="E85" s="95" t="s">
        <v>467</v>
      </c>
      <c r="F85" s="8"/>
      <c r="G85" s="49"/>
      <c r="H85" s="2"/>
      <c r="I85" s="2"/>
      <c r="J85" s="2"/>
      <c r="K85" s="2"/>
      <c r="L85" s="2"/>
      <c r="M85" s="2"/>
      <c r="N85" s="2"/>
    </row>
    <row r="86" spans="1:14" ht="12.75" x14ac:dyDescent="0.2">
      <c r="A86" s="24"/>
      <c r="B86" s="2"/>
      <c r="C86" s="2"/>
      <c r="D86" s="28"/>
      <c r="E86" s="95" t="s">
        <v>468</v>
      </c>
      <c r="F86" s="8"/>
      <c r="G86" s="49"/>
      <c r="H86" s="2"/>
      <c r="I86" s="2"/>
      <c r="J86" s="2"/>
      <c r="K86" s="2"/>
      <c r="L86" s="2"/>
      <c r="M86" s="2"/>
      <c r="N86" s="2"/>
    </row>
    <row r="87" spans="1:14" ht="12.75" x14ac:dyDescent="0.2">
      <c r="A87" s="24"/>
      <c r="B87" s="2"/>
      <c r="C87" s="2"/>
      <c r="D87" s="27"/>
      <c r="E87" s="95" t="s">
        <v>469</v>
      </c>
      <c r="F87" s="8"/>
      <c r="G87" s="49"/>
      <c r="H87" s="2"/>
      <c r="I87" s="2"/>
      <c r="J87" s="2"/>
      <c r="K87" s="2"/>
      <c r="L87" s="2"/>
      <c r="M87" s="2"/>
      <c r="N87" s="2"/>
    </row>
    <row r="88" spans="1:14" ht="12.75" x14ac:dyDescent="0.2">
      <c r="A88" s="24"/>
      <c r="B88" s="2"/>
      <c r="C88" s="2"/>
      <c r="D88" s="29"/>
      <c r="E88" s="95" t="s">
        <v>470</v>
      </c>
      <c r="F88" s="8"/>
      <c r="G88" s="49"/>
      <c r="H88" s="2"/>
      <c r="I88" s="2"/>
      <c r="J88" s="2"/>
      <c r="K88" s="2"/>
      <c r="L88" s="2"/>
      <c r="M88" s="2"/>
      <c r="N88" s="2"/>
    </row>
    <row r="89" spans="1:14" ht="12.75" x14ac:dyDescent="0.2">
      <c r="A89" s="24"/>
      <c r="B89" s="2"/>
      <c r="C89" s="2"/>
      <c r="D89" s="28"/>
      <c r="E89" s="95" t="s">
        <v>471</v>
      </c>
      <c r="F89" s="8"/>
      <c r="G89" s="49"/>
      <c r="H89" s="2"/>
      <c r="I89" s="2"/>
      <c r="J89" s="2"/>
      <c r="K89" s="2"/>
      <c r="L89" s="2"/>
      <c r="M89" s="2"/>
      <c r="N89" s="2"/>
    </row>
    <row r="90" spans="1:14" ht="12.75" x14ac:dyDescent="0.2">
      <c r="A90" s="24"/>
      <c r="B90" s="2"/>
      <c r="C90" s="2"/>
      <c r="D90" s="10"/>
      <c r="E90" s="95" t="s">
        <v>472</v>
      </c>
      <c r="F90" s="8"/>
      <c r="G90" s="49"/>
      <c r="H90" s="2"/>
      <c r="I90" s="2"/>
      <c r="J90" s="2"/>
      <c r="K90" s="2"/>
      <c r="L90" s="2"/>
      <c r="M90" s="2"/>
      <c r="N90" s="2"/>
    </row>
    <row r="91" spans="1:14" ht="12.75" x14ac:dyDescent="0.2">
      <c r="A91" s="24"/>
      <c r="B91" s="2"/>
      <c r="C91" s="2"/>
      <c r="D91" s="28"/>
      <c r="E91" s="95" t="s">
        <v>473</v>
      </c>
      <c r="F91" s="8"/>
      <c r="G91" s="49"/>
      <c r="H91" s="2"/>
      <c r="I91" s="2"/>
      <c r="J91" s="2"/>
      <c r="K91" s="2"/>
      <c r="L91" s="2"/>
      <c r="M91" s="2"/>
      <c r="N91" s="2"/>
    </row>
    <row r="92" spans="1:14" ht="15.75" customHeight="1" x14ac:dyDescent="0.2">
      <c r="D92" s="97"/>
      <c r="E92" s="96" t="s">
        <v>474</v>
      </c>
    </row>
    <row r="93" spans="1:14" ht="12.75" x14ac:dyDescent="0.2">
      <c r="A93" s="24"/>
      <c r="B93" s="2"/>
      <c r="C93" s="2"/>
      <c r="D93" s="28"/>
      <c r="E93" s="95" t="s">
        <v>475</v>
      </c>
      <c r="F93" s="4"/>
      <c r="G93" s="4"/>
      <c r="H93" s="2"/>
      <c r="I93" s="2"/>
      <c r="J93" s="2"/>
      <c r="K93" s="2"/>
      <c r="L93" s="2"/>
      <c r="M93" s="2"/>
      <c r="N93" s="2"/>
    </row>
    <row r="94" spans="1:14" ht="12.75" x14ac:dyDescent="0.2">
      <c r="A94" s="24"/>
      <c r="B94" s="2"/>
      <c r="C94" s="2"/>
      <c r="D94" s="28"/>
      <c r="E94" s="95" t="s">
        <v>476</v>
      </c>
      <c r="F94" s="4"/>
      <c r="G94" s="4"/>
      <c r="H94" s="2"/>
      <c r="I94" s="2"/>
      <c r="J94" s="2"/>
      <c r="K94" s="2"/>
      <c r="L94" s="2"/>
      <c r="M94" s="2"/>
      <c r="N94" s="2"/>
    </row>
    <row r="95" spans="1:14" ht="12.75" x14ac:dyDescent="0.2">
      <c r="A95" s="24"/>
      <c r="B95" s="2"/>
      <c r="C95" s="2"/>
      <c r="D95" s="10"/>
      <c r="E95" s="95" t="s">
        <v>477</v>
      </c>
      <c r="F95" s="4"/>
      <c r="G95" s="4"/>
      <c r="H95" s="2"/>
      <c r="I95" s="2"/>
      <c r="J95" s="2"/>
      <c r="K95" s="2"/>
      <c r="L95" s="2"/>
      <c r="M95" s="2"/>
      <c r="N95" s="2"/>
    </row>
    <row r="96" spans="1:14" ht="12.75" x14ac:dyDescent="0.2">
      <c r="A96" s="24"/>
      <c r="B96" s="2"/>
      <c r="C96" s="2"/>
      <c r="D96" s="4"/>
      <c r="E96" s="38"/>
      <c r="F96" s="4"/>
      <c r="G96" s="4"/>
      <c r="H96" s="2"/>
      <c r="I96" s="2"/>
      <c r="J96" s="2"/>
      <c r="K96" s="2"/>
      <c r="L96" s="2"/>
      <c r="M96" s="2"/>
      <c r="N96" s="2"/>
    </row>
    <row r="97" spans="1:14" ht="12.75" x14ac:dyDescent="0.2">
      <c r="A97" s="24"/>
      <c r="B97" s="2"/>
      <c r="C97" s="2"/>
      <c r="D97" s="4"/>
      <c r="E97" s="38"/>
      <c r="F97" s="4"/>
      <c r="G97" s="4"/>
      <c r="H97" s="2"/>
      <c r="I97" s="2"/>
      <c r="J97" s="2"/>
      <c r="K97" s="2"/>
      <c r="L97" s="2"/>
      <c r="M97" s="2"/>
      <c r="N97" s="2"/>
    </row>
    <row r="98" spans="1:14" ht="12.75" x14ac:dyDescent="0.2">
      <c r="A98" s="24"/>
      <c r="B98" s="2"/>
      <c r="C98" s="2"/>
      <c r="D98" s="4"/>
      <c r="E98" s="38"/>
      <c r="F98" s="4"/>
      <c r="G98" s="4"/>
      <c r="H98" s="2"/>
      <c r="I98" s="2"/>
      <c r="J98" s="2"/>
      <c r="K98" s="2"/>
      <c r="L98" s="2"/>
      <c r="M98" s="2"/>
      <c r="N98" s="2"/>
    </row>
    <row r="99" spans="1:14" ht="12.75" x14ac:dyDescent="0.2">
      <c r="A99" s="24"/>
      <c r="B99" s="2"/>
      <c r="C99" s="2"/>
      <c r="D99" s="4"/>
      <c r="E99" s="38"/>
      <c r="F99" s="4"/>
      <c r="G99" s="4"/>
      <c r="H99" s="2"/>
      <c r="I99" s="2"/>
      <c r="J99" s="2"/>
      <c r="K99" s="2"/>
      <c r="L99" s="2"/>
      <c r="M99" s="2"/>
      <c r="N99" s="2"/>
    </row>
    <row r="100" spans="1:14" ht="12.75" x14ac:dyDescent="0.2">
      <c r="A100" s="24"/>
      <c r="B100" s="2"/>
      <c r="C100" s="2"/>
      <c r="D100" s="4"/>
      <c r="E100" s="38"/>
      <c r="F100" s="4"/>
      <c r="G100" s="4"/>
      <c r="H100" s="2"/>
      <c r="I100" s="2"/>
      <c r="J100" s="2"/>
      <c r="K100" s="2"/>
      <c r="L100" s="2"/>
      <c r="M100" s="2"/>
      <c r="N100" s="2"/>
    </row>
    <row r="101" spans="1:14" ht="12.75" x14ac:dyDescent="0.2">
      <c r="A101" s="24"/>
      <c r="B101" s="2"/>
      <c r="C101" s="2"/>
      <c r="D101" s="4"/>
      <c r="E101" s="38"/>
      <c r="F101" s="4"/>
      <c r="G101" s="4"/>
      <c r="H101" s="2"/>
      <c r="I101" s="2"/>
      <c r="J101" s="2"/>
      <c r="K101" s="2"/>
      <c r="L101" s="2"/>
      <c r="M101" s="2"/>
      <c r="N101" s="2"/>
    </row>
    <row r="102" spans="1:14" ht="12.75" x14ac:dyDescent="0.2">
      <c r="A102" s="24"/>
      <c r="B102" s="2"/>
      <c r="C102" s="2"/>
      <c r="D102" s="4"/>
      <c r="E102" s="38"/>
      <c r="F102" s="4"/>
      <c r="G102" s="4"/>
      <c r="H102" s="2"/>
      <c r="I102" s="2"/>
      <c r="J102" s="2"/>
      <c r="K102" s="2"/>
      <c r="L102" s="2"/>
      <c r="M102" s="2"/>
      <c r="N102" s="2"/>
    </row>
    <row r="103" spans="1:14" ht="12.75" x14ac:dyDescent="0.2">
      <c r="A103" s="24"/>
      <c r="B103" s="2"/>
      <c r="C103" s="2"/>
      <c r="D103" s="4"/>
      <c r="E103" s="38"/>
      <c r="F103" s="4"/>
      <c r="G103" s="4"/>
      <c r="H103" s="2"/>
      <c r="I103" s="2"/>
      <c r="J103" s="2"/>
      <c r="K103" s="2"/>
      <c r="L103" s="2"/>
      <c r="M103" s="2"/>
      <c r="N103" s="2"/>
    </row>
    <row r="104" spans="1:14" ht="12.75" x14ac:dyDescent="0.2">
      <c r="A104" s="24"/>
      <c r="B104" s="2"/>
      <c r="C104" s="2"/>
      <c r="D104" s="4"/>
      <c r="E104" s="38"/>
      <c r="F104" s="4"/>
      <c r="G104" s="4"/>
      <c r="H104" s="2"/>
      <c r="I104" s="2"/>
      <c r="J104" s="2"/>
      <c r="K104" s="2"/>
      <c r="L104" s="2"/>
      <c r="M104" s="2"/>
      <c r="N104" s="2"/>
    </row>
    <row r="105" spans="1:14" ht="12.75" x14ac:dyDescent="0.2">
      <c r="A105" s="24"/>
      <c r="B105" s="2"/>
      <c r="C105" s="2"/>
      <c r="D105" s="4"/>
      <c r="E105" s="38"/>
      <c r="F105" s="4"/>
      <c r="G105" s="4"/>
      <c r="H105" s="2"/>
      <c r="I105" s="2"/>
      <c r="J105" s="2"/>
      <c r="K105" s="2"/>
      <c r="L105" s="2"/>
      <c r="M105" s="2"/>
      <c r="N105" s="2"/>
    </row>
    <row r="145" spans="1:14" ht="12.75" x14ac:dyDescent="0.2">
      <c r="A145" s="24"/>
      <c r="B145" s="2"/>
      <c r="C145" s="2"/>
      <c r="D145" s="27"/>
      <c r="E145" s="38"/>
      <c r="F145" s="49"/>
      <c r="G145" s="49"/>
      <c r="H145" s="2"/>
      <c r="I145" s="2"/>
      <c r="J145" s="2"/>
      <c r="K145" s="2"/>
      <c r="L145" s="2"/>
      <c r="M145" s="2"/>
      <c r="N145" s="2"/>
    </row>
  </sheetData>
  <sortState ref="C7:L78">
    <sortCondition descending="1" ref="L7:L78"/>
  </sortState>
  <mergeCells count="15">
    <mergeCell ref="F5:F6"/>
    <mergeCell ref="M5:M6"/>
    <mergeCell ref="A1:N1"/>
    <mergeCell ref="A2:N2"/>
    <mergeCell ref="A3:N3"/>
    <mergeCell ref="A4:N4"/>
    <mergeCell ref="A5:A6"/>
    <mergeCell ref="B5:B6"/>
    <mergeCell ref="C5:C6"/>
    <mergeCell ref="G5:G6"/>
    <mergeCell ref="H5:K5"/>
    <mergeCell ref="L5:L6"/>
    <mergeCell ref="N5:N6"/>
    <mergeCell ref="D5:D6"/>
    <mergeCell ref="E5:E6"/>
  </mergeCells>
  <pageMargins left="0.11811023622047245" right="0.11811023622047245" top="0.15748031496062992" bottom="0.15748031496062992" header="0.11811023622047245" footer="0.11811023622047245"/>
  <pageSetup paperSize="9" scale="7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4</vt:i4>
      </vt:variant>
    </vt:vector>
  </HeadingPairs>
  <TitlesOfParts>
    <vt:vector size="4" baseType="lpstr">
      <vt:lpstr>11 клас</vt:lpstr>
      <vt:lpstr>10 клас </vt:lpstr>
      <vt:lpstr>9 клас</vt:lpstr>
      <vt:lpstr>8 клас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Даценко Вікторія Володимирівна</dc:creator>
  <cp:lastModifiedBy>Даценко Вікторія Володимирівна</cp:lastModifiedBy>
  <cp:lastPrinted>2025-11-03T15:53:08Z</cp:lastPrinted>
  <dcterms:created xsi:type="dcterms:W3CDTF">2021-12-10T14:05:43Z</dcterms:created>
  <dcterms:modified xsi:type="dcterms:W3CDTF">2025-11-07T13:38:33Z</dcterms:modified>
</cp:coreProperties>
</file>